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7.xml" ContentType="application/vnd.openxmlformats-officedocument.spreadsheetml.workshee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sepa-my.sharepoint.com/personal/wade_anna_epa_gov/Documents/Profile/Documents/1. Microcosm/0. Data for clearing/"/>
    </mc:Choice>
  </mc:AlternateContent>
  <xr:revisionPtr revIDLastSave="212" documentId="8_{3C8E96B1-396A-400B-BF00-044B078B9D90}" xr6:coauthVersionLast="47" xr6:coauthVersionMax="47" xr10:uidLastSave="{54D4A5B0-A62F-4E7C-8838-E6ED00ADB04D}"/>
  <bookViews>
    <workbookView xWindow="28680" yWindow="-945" windowWidth="29040" windowHeight="15720" xr2:uid="{B52042A8-E045-4FA1-B44F-3793F625D447}"/>
  </bookViews>
  <sheets>
    <sheet name="Metadata" sheetId="2" r:id="rId1"/>
    <sheet name="Lane data" sheetId="1" r:id="rId2"/>
    <sheet name="Killarney data" sheetId="3" r:id="rId3"/>
    <sheet name="9.3.23" sheetId="4" r:id="rId4"/>
    <sheet name="9.5.23" sheetId="6" r:id="rId5"/>
    <sheet name="9.17.23" sheetId="5" r:id="rId6"/>
    <sheet name="9.21.23" sheetId="7" r:id="rId7"/>
    <sheet name="9.29.23" sheetId="8" r:id="rId8"/>
    <sheet name="11.4.23" sheetId="9" r:id="rId9"/>
    <sheet name="11.8.23" sheetId="10" r:id="rId10"/>
    <sheet name="11.30.23" sheetId="11" r:id="rId11"/>
    <sheet name="1.17.24" sheetId="12" r:id="rId12"/>
    <sheet name="1.22.24" sheetId="13" r:id="rId13"/>
    <sheet name="2.14.24" sheetId="14" r:id="rId14"/>
    <sheet name="3.1.24" sheetId="16" r:id="rId15"/>
    <sheet name="3.8.24" sheetId="17" r:id="rId16"/>
    <sheet name="3.18.24" sheetId="18" r:id="rId17"/>
    <sheet name="4.23.24" sheetId="19" r:id="rId18"/>
    <sheet name="5.8.24" sheetId="20" r:id="rId19"/>
    <sheet name="5.15.24" sheetId="21" r:id="rId20"/>
    <sheet name="6.27.24" sheetId="22" r:id="rId21"/>
    <sheet name="8.5.24" sheetId="24" r:id="rId2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40" i="24" l="1"/>
  <c r="U140" i="24"/>
  <c r="S140" i="24"/>
  <c r="Q140" i="24"/>
  <c r="U134" i="24"/>
  <c r="U131" i="24"/>
  <c r="U130" i="24"/>
  <c r="U129" i="24"/>
  <c r="U128" i="24"/>
  <c r="U127" i="24"/>
  <c r="U126" i="24"/>
  <c r="I109" i="24"/>
  <c r="F109" i="24"/>
  <c r="E109" i="24"/>
  <c r="D109" i="24"/>
  <c r="C109" i="24"/>
  <c r="I108" i="24"/>
  <c r="F108" i="24"/>
  <c r="E108" i="24"/>
  <c r="D108" i="24"/>
  <c r="C108" i="24"/>
  <c r="I107" i="24"/>
  <c r="F107" i="24"/>
  <c r="E107" i="24"/>
  <c r="D107" i="24"/>
  <c r="C107" i="24"/>
  <c r="I96" i="22" l="1"/>
  <c r="F96" i="22"/>
  <c r="E96" i="22"/>
  <c r="D96" i="22"/>
  <c r="C96" i="22"/>
  <c r="I95" i="22"/>
  <c r="F95" i="22"/>
  <c r="E95" i="22"/>
  <c r="D95" i="22"/>
  <c r="C95" i="22"/>
  <c r="I94" i="22"/>
  <c r="F94" i="22"/>
  <c r="E94" i="22"/>
  <c r="D94" i="22"/>
  <c r="C94" i="22"/>
  <c r="I78" i="21"/>
  <c r="F78" i="21"/>
  <c r="E78" i="21"/>
  <c r="D78" i="21"/>
  <c r="C78" i="21"/>
  <c r="I77" i="21"/>
  <c r="F77" i="21"/>
  <c r="E77" i="21"/>
  <c r="D77" i="21"/>
  <c r="C77" i="21"/>
  <c r="I76" i="21"/>
  <c r="F76" i="21"/>
  <c r="E76" i="21"/>
  <c r="D76" i="21"/>
  <c r="C76" i="21"/>
  <c r="I78" i="20"/>
  <c r="F78" i="20"/>
  <c r="E78" i="20"/>
  <c r="D78" i="20"/>
  <c r="C78" i="20"/>
  <c r="I77" i="20"/>
  <c r="F77" i="20"/>
  <c r="E77" i="20"/>
  <c r="D77" i="20"/>
  <c r="C77" i="20"/>
  <c r="I76" i="20"/>
  <c r="F76" i="20"/>
  <c r="E76" i="20"/>
  <c r="D76" i="20"/>
  <c r="C76" i="20"/>
  <c r="I194" i="19"/>
  <c r="F194" i="19"/>
  <c r="E194" i="19"/>
  <c r="D194" i="19"/>
  <c r="C194" i="19"/>
  <c r="I193" i="19"/>
  <c r="F193" i="19"/>
  <c r="E193" i="19"/>
  <c r="D193" i="19"/>
  <c r="C193" i="19"/>
  <c r="I192" i="19"/>
  <c r="F192" i="19"/>
  <c r="E192" i="19"/>
  <c r="D192" i="19"/>
  <c r="C192" i="19"/>
  <c r="I132" i="18"/>
  <c r="F132" i="18"/>
  <c r="E132" i="18"/>
  <c r="D132" i="18"/>
  <c r="C132" i="18"/>
  <c r="I131" i="18"/>
  <c r="F131" i="18"/>
  <c r="E131" i="18"/>
  <c r="D131" i="18"/>
  <c r="C131" i="18"/>
  <c r="I130" i="18"/>
  <c r="F130" i="18"/>
  <c r="E130" i="18"/>
  <c r="D130" i="18"/>
  <c r="C130" i="18"/>
  <c r="I105" i="17"/>
  <c r="F105" i="17"/>
  <c r="E105" i="17"/>
  <c r="D105" i="17"/>
  <c r="C105" i="17"/>
  <c r="I104" i="17"/>
  <c r="F104" i="17"/>
  <c r="E104" i="17"/>
  <c r="D104" i="17"/>
  <c r="C104" i="17"/>
  <c r="I103" i="17"/>
  <c r="F103" i="17"/>
  <c r="E103" i="17"/>
  <c r="D103" i="17"/>
  <c r="C103" i="17"/>
  <c r="I110" i="16"/>
  <c r="F110" i="16"/>
  <c r="E110" i="16"/>
  <c r="D110" i="16"/>
  <c r="C110" i="16"/>
  <c r="I109" i="16"/>
  <c r="F109" i="16"/>
  <c r="E109" i="16"/>
  <c r="D109" i="16"/>
  <c r="C109" i="16"/>
  <c r="I108" i="16"/>
  <c r="F108" i="16"/>
  <c r="E108" i="16"/>
  <c r="D108" i="16"/>
  <c r="C108" i="16"/>
  <c r="H827" i="14"/>
  <c r="G827" i="14"/>
  <c r="F827" i="14"/>
  <c r="E827" i="14"/>
  <c r="D827" i="14"/>
  <c r="C827" i="14"/>
  <c r="H826" i="14"/>
  <c r="G826" i="14"/>
  <c r="F826" i="14"/>
  <c r="E826" i="14"/>
  <c r="D826" i="14"/>
  <c r="C826" i="14"/>
  <c r="H825" i="14"/>
  <c r="G825" i="14"/>
  <c r="F825" i="14"/>
  <c r="E825" i="14"/>
  <c r="D825" i="14"/>
  <c r="C825" i="14"/>
  <c r="H709" i="14"/>
  <c r="G709" i="14"/>
  <c r="F709" i="14"/>
  <c r="E709" i="14"/>
  <c r="D709" i="14"/>
  <c r="C709" i="14"/>
  <c r="H708" i="14"/>
  <c r="G708" i="14"/>
  <c r="F708" i="14"/>
  <c r="E708" i="14"/>
  <c r="D708" i="14"/>
  <c r="C708" i="14"/>
  <c r="H707" i="14"/>
  <c r="G707" i="14"/>
  <c r="F707" i="14"/>
  <c r="E707" i="14"/>
  <c r="D707" i="14"/>
  <c r="C707" i="14"/>
  <c r="H591" i="14"/>
  <c r="G591" i="14"/>
  <c r="F591" i="14"/>
  <c r="E591" i="14"/>
  <c r="D591" i="14"/>
  <c r="C591" i="14"/>
  <c r="H590" i="14"/>
  <c r="G590" i="14"/>
  <c r="F590" i="14"/>
  <c r="E590" i="14"/>
  <c r="D590" i="14"/>
  <c r="C590" i="14"/>
  <c r="H589" i="14"/>
  <c r="G589" i="14"/>
  <c r="F589" i="14"/>
  <c r="E589" i="14"/>
  <c r="D589" i="14"/>
  <c r="C589" i="14"/>
  <c r="H473" i="14"/>
  <c r="G473" i="14"/>
  <c r="F473" i="14"/>
  <c r="E473" i="14"/>
  <c r="D473" i="14"/>
  <c r="C473" i="14"/>
  <c r="H472" i="14"/>
  <c r="G472" i="14"/>
  <c r="F472" i="14"/>
  <c r="E472" i="14"/>
  <c r="D472" i="14"/>
  <c r="C472" i="14"/>
  <c r="H471" i="14"/>
  <c r="G471" i="14"/>
  <c r="F471" i="14"/>
  <c r="E471" i="14"/>
  <c r="D471" i="14"/>
  <c r="C471" i="14"/>
  <c r="H355" i="14"/>
  <c r="G355" i="14"/>
  <c r="F355" i="14"/>
  <c r="E355" i="14"/>
  <c r="D355" i="14"/>
  <c r="C355" i="14"/>
  <c r="H354" i="14"/>
  <c r="G354" i="14"/>
  <c r="F354" i="14"/>
  <c r="E354" i="14"/>
  <c r="D354" i="14"/>
  <c r="C354" i="14"/>
  <c r="H353" i="14"/>
  <c r="G353" i="14"/>
  <c r="F353" i="14"/>
  <c r="E353" i="14"/>
  <c r="D353" i="14"/>
  <c r="C353" i="14"/>
  <c r="H237" i="14"/>
  <c r="G237" i="14"/>
  <c r="F237" i="14"/>
  <c r="E237" i="14"/>
  <c r="D237" i="14"/>
  <c r="C237" i="14"/>
  <c r="H236" i="14"/>
  <c r="G236" i="14"/>
  <c r="F236" i="14"/>
  <c r="E236" i="14"/>
  <c r="D236" i="14"/>
  <c r="C236" i="14"/>
  <c r="H235" i="14"/>
  <c r="G235" i="14"/>
  <c r="F235" i="14"/>
  <c r="E235" i="14"/>
  <c r="D235" i="14"/>
  <c r="C235" i="14"/>
  <c r="H119" i="14"/>
  <c r="G119" i="14"/>
  <c r="F119" i="14"/>
  <c r="E119" i="14"/>
  <c r="D119" i="14"/>
  <c r="C119" i="14"/>
  <c r="H118" i="14"/>
  <c r="G118" i="14"/>
  <c r="F118" i="14"/>
  <c r="E118" i="14"/>
  <c r="D118" i="14"/>
  <c r="C118" i="14"/>
  <c r="H117" i="14"/>
  <c r="G117" i="14"/>
  <c r="F117" i="14"/>
  <c r="E117" i="14"/>
  <c r="D117" i="14"/>
  <c r="C117" i="14"/>
  <c r="I129" i="13"/>
  <c r="F129" i="13"/>
  <c r="E129" i="13"/>
  <c r="D129" i="13"/>
  <c r="C129" i="13"/>
  <c r="I128" i="13"/>
  <c r="F128" i="13"/>
  <c r="E128" i="13"/>
  <c r="D128" i="13"/>
  <c r="C128" i="13"/>
  <c r="I127" i="13"/>
  <c r="F127" i="13"/>
  <c r="E127" i="13"/>
  <c r="D127" i="13"/>
  <c r="C127" i="13"/>
  <c r="J118" i="12"/>
  <c r="I118" i="12"/>
  <c r="F118" i="12"/>
  <c r="E118" i="12"/>
  <c r="D118" i="12"/>
  <c r="C118" i="12"/>
  <c r="J117" i="12"/>
  <c r="I117" i="12"/>
  <c r="F117" i="12"/>
  <c r="E117" i="12"/>
  <c r="D117" i="12"/>
  <c r="C117" i="12"/>
  <c r="J116" i="12"/>
  <c r="I116" i="12"/>
  <c r="F116" i="12"/>
  <c r="E116" i="12"/>
  <c r="D116" i="12"/>
  <c r="C116" i="12"/>
  <c r="J106" i="11"/>
  <c r="I106" i="11"/>
  <c r="F106" i="11"/>
  <c r="E106" i="11"/>
  <c r="D106" i="11"/>
  <c r="C106" i="11"/>
  <c r="J105" i="11"/>
  <c r="I105" i="11"/>
  <c r="F105" i="11"/>
  <c r="E105" i="11"/>
  <c r="D105" i="11"/>
  <c r="C105" i="11"/>
  <c r="J104" i="11"/>
  <c r="I104" i="11"/>
  <c r="F104" i="11"/>
  <c r="E104" i="11"/>
  <c r="D104" i="11"/>
  <c r="C104" i="11"/>
  <c r="I43" i="10"/>
  <c r="F43" i="10"/>
  <c r="E43" i="10"/>
  <c r="D43" i="10"/>
  <c r="C43" i="10"/>
  <c r="I42" i="10"/>
  <c r="F42" i="10"/>
  <c r="E42" i="10"/>
  <c r="D42" i="10"/>
  <c r="C42" i="10"/>
  <c r="I41" i="10"/>
  <c r="F41" i="10"/>
  <c r="E41" i="10"/>
  <c r="D41" i="10"/>
  <c r="C41" i="10"/>
  <c r="I64" i="9"/>
  <c r="F64" i="9"/>
  <c r="E64" i="9"/>
  <c r="D64" i="9"/>
  <c r="C64" i="9"/>
  <c r="I63" i="9"/>
  <c r="F63" i="9"/>
  <c r="E63" i="9"/>
  <c r="D63" i="9"/>
  <c r="C63" i="9"/>
  <c r="I62" i="9"/>
  <c r="F62" i="9"/>
  <c r="E62" i="9"/>
  <c r="D62" i="9"/>
  <c r="C62" i="9"/>
  <c r="I146" i="8"/>
  <c r="F146" i="8"/>
  <c r="E146" i="8"/>
  <c r="D146" i="8"/>
  <c r="C146" i="8"/>
  <c r="I145" i="8"/>
  <c r="F145" i="8"/>
  <c r="E145" i="8"/>
  <c r="D145" i="8"/>
  <c r="C145" i="8"/>
  <c r="I144" i="8"/>
  <c r="F144" i="8"/>
  <c r="E144" i="8"/>
  <c r="D144" i="8"/>
  <c r="C144" i="8"/>
  <c r="I98" i="7"/>
  <c r="I97" i="7"/>
  <c r="I96" i="7"/>
  <c r="I73" i="6"/>
  <c r="I72" i="6"/>
  <c r="I71" i="6"/>
  <c r="I96" i="5"/>
  <c r="I95" i="5"/>
  <c r="I94" i="5"/>
  <c r="I67" i="4"/>
  <c r="I66" i="4"/>
  <c r="I65" i="4"/>
  <c r="Q139" i="24" l="1"/>
  <c r="S139" i="24"/>
  <c r="U139" i="24"/>
  <c r="R139" i="24"/>
  <c r="V139" i="24"/>
  <c r="S120" i="24"/>
  <c r="R120" i="24"/>
  <c r="Q120" i="24"/>
  <c r="S124" i="24"/>
  <c r="Q124" i="24"/>
  <c r="R124" i="24"/>
  <c r="V124" i="24"/>
  <c r="V125" i="24"/>
  <c r="Q125" i="24"/>
  <c r="R125" i="24"/>
  <c r="S125" i="24"/>
  <c r="S122" i="24"/>
  <c r="R122" i="24"/>
  <c r="Q122" i="24"/>
  <c r="U136" i="24"/>
  <c r="Q136" i="24"/>
  <c r="R136" i="24"/>
  <c r="S136" i="24"/>
  <c r="U138" i="24"/>
  <c r="S138" i="24"/>
  <c r="R138" i="24"/>
  <c r="Q138" i="24"/>
  <c r="U137" i="24"/>
  <c r="Q137" i="24"/>
  <c r="R137" i="24"/>
  <c r="S137" i="24"/>
  <c r="S123" i="24"/>
  <c r="U123" i="24"/>
  <c r="T123" i="24"/>
  <c r="V123" i="24"/>
  <c r="R123" i="24"/>
  <c r="Q123" i="24"/>
  <c r="S117" i="24"/>
  <c r="Q117" i="24"/>
  <c r="R117" i="24"/>
  <c r="T117" i="24"/>
  <c r="S121" i="24"/>
  <c r="R121" i="24"/>
  <c r="Q121" i="24"/>
  <c r="V118" i="24"/>
  <c r="Q118" i="24"/>
  <c r="R118" i="24"/>
  <c r="S118" i="24"/>
  <c r="Q116" i="24"/>
  <c r="R116" i="24"/>
  <c r="S116" i="24"/>
  <c r="Q119" i="24"/>
  <c r="R119" i="24"/>
  <c r="S119" i="24"/>
  <c r="S135" i="24"/>
  <c r="Q135" i="24"/>
  <c r="R135" i="24"/>
  <c r="U135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tc={FC564C7B-2433-4837-BAAD-CB924AEF7A00}</author>
  </authors>
  <commentList>
    <comment ref="X140" authorId="0" shapeId="0" xr:uid="{FC564C7B-2433-4837-BAAD-CB924AEF7A00}">
      <text>
        <t>[Threaded comment]
Your version of Excel allows you to read this threaded comment; however, any edits to it will get removed if the file is opened in a newer version of Excel. Learn more: https://go.microsoft.com/fwlink/?linkid=870924
Comment:
    I do not know where this number came from?</t>
      </text>
    </comment>
  </commentList>
</comments>
</file>

<file path=xl/sharedStrings.xml><?xml version="1.0" encoding="utf-8"?>
<sst xmlns="http://schemas.openxmlformats.org/spreadsheetml/2006/main" count="13389" uniqueCount="704">
  <si>
    <t>Date</t>
  </si>
  <si>
    <t>Name</t>
  </si>
  <si>
    <t>Soil type</t>
  </si>
  <si>
    <t>Column ID</t>
  </si>
  <si>
    <t>Time</t>
  </si>
  <si>
    <t>Cycle</t>
  </si>
  <si>
    <t>Type</t>
  </si>
  <si>
    <t>Sample/Dup</t>
  </si>
  <si>
    <t>Perm Wet/Wet Dry</t>
  </si>
  <si>
    <t>Date_analysis</t>
  </si>
  <si>
    <t>Dilution factor</t>
  </si>
  <si>
    <t>Unit</t>
  </si>
  <si>
    <t>Fluoride</t>
  </si>
  <si>
    <t>Chloride</t>
  </si>
  <si>
    <t>Nitrite</t>
  </si>
  <si>
    <t>Sulfate</t>
  </si>
  <si>
    <t>Bromide</t>
  </si>
  <si>
    <t>Nitrate</t>
  </si>
  <si>
    <t>OP</t>
  </si>
  <si>
    <t>AMW</t>
  </si>
  <si>
    <t>Lane 3</t>
  </si>
  <si>
    <t>Lane P1</t>
  </si>
  <si>
    <t>Time 0</t>
  </si>
  <si>
    <t>WC1</t>
  </si>
  <si>
    <t>Porewater</t>
  </si>
  <si>
    <t>Sample</t>
  </si>
  <si>
    <t>Perm wet</t>
  </si>
  <si>
    <t>undil</t>
  </si>
  <si>
    <t>mg/L</t>
  </si>
  <si>
    <t>n.a.</t>
  </si>
  <si>
    <t>Lane P2</t>
  </si>
  <si>
    <t>Lane P3</t>
  </si>
  <si>
    <t>Lane D1</t>
  </si>
  <si>
    <t>Wet/dry</t>
  </si>
  <si>
    <t>Lane D2</t>
  </si>
  <si>
    <t>Lane D3</t>
  </si>
  <si>
    <t>Day 7</t>
  </si>
  <si>
    <t>Day 15</t>
  </si>
  <si>
    <t>Day 21</t>
  </si>
  <si>
    <t>Day 28</t>
  </si>
  <si>
    <t>Surface water</t>
  </si>
  <si>
    <t>Dup</t>
  </si>
  <si>
    <t>WC2</t>
  </si>
  <si>
    <t>Syn water</t>
  </si>
  <si>
    <t>Day 24</t>
  </si>
  <si>
    <t>Day 30</t>
  </si>
  <si>
    <t>WC3</t>
  </si>
  <si>
    <t>Day 8</t>
  </si>
  <si>
    <t>Day 14</t>
  </si>
  <si>
    <t>Killarney Lake sediment Oct 2023</t>
  </si>
  <si>
    <t>Killa P1</t>
  </si>
  <si>
    <t xml:space="preserve">Time 0 </t>
  </si>
  <si>
    <t>Dry 1</t>
  </si>
  <si>
    <t>ppm</t>
  </si>
  <si>
    <t>Killa P2</t>
  </si>
  <si>
    <t>Killa P3</t>
  </si>
  <si>
    <t>Killa D1</t>
  </si>
  <si>
    <t>Wet/Dry</t>
  </si>
  <si>
    <t>Killa D2</t>
  </si>
  <si>
    <t>Killa D3</t>
  </si>
  <si>
    <t>Dry2</t>
  </si>
  <si>
    <t>Day 6</t>
  </si>
  <si>
    <t>Syn Water 4/21/24</t>
  </si>
  <si>
    <t>Syn Water old</t>
  </si>
  <si>
    <t>Syn Water 6/20/24</t>
  </si>
  <si>
    <t>Dry3</t>
  </si>
  <si>
    <t>Day 12</t>
  </si>
  <si>
    <t>Dilutions approx based on previous samples…</t>
  </si>
  <si>
    <t>TPL</t>
  </si>
  <si>
    <t>Consider chloride and sulfate primarily due to 100x dilution for other anions</t>
  </si>
  <si>
    <t>D3 removed due to 35K of Chlorine</t>
  </si>
  <si>
    <t>Metadata</t>
  </si>
  <si>
    <t>Date porewater collected on</t>
  </si>
  <si>
    <t>Date of analysis on Dionex</t>
  </si>
  <si>
    <t>Dilution factor used.  Data has been dilution corrected</t>
  </si>
  <si>
    <t>Initials of analyst</t>
  </si>
  <si>
    <t>Soil type (Lane wetland or Killarney lake)</t>
  </si>
  <si>
    <t>Name of column (Either P1, P2, P3, D1, D2, or D3)</t>
  </si>
  <si>
    <t>Name of sampling date</t>
  </si>
  <si>
    <t>Wet Cycle (Either WC1, WC2, or WC3)</t>
  </si>
  <si>
    <t>Porewater or surface water</t>
  </si>
  <si>
    <t>Sample or duplicate</t>
  </si>
  <si>
    <t>Treatment</t>
  </si>
  <si>
    <t>Anion Summary Report</t>
  </si>
  <si>
    <t xml:space="preserve">No. </t>
  </si>
  <si>
    <t xml:space="preserve">Name </t>
  </si>
  <si>
    <t xml:space="preserve">Amount </t>
  </si>
  <si>
    <t/>
  </si>
  <si>
    <t>CD_1</t>
  </si>
  <si>
    <t>Flouride</t>
  </si>
  <si>
    <t>Phosphate</t>
  </si>
  <si>
    <t>Rinse</t>
  </si>
  <si>
    <t>Standard 0.5ppm</t>
  </si>
  <si>
    <t>Standard 1ppm</t>
  </si>
  <si>
    <t>Standard 2ppm</t>
  </si>
  <si>
    <t>Standard 5ppm</t>
  </si>
  <si>
    <t>Standard 10ppm</t>
  </si>
  <si>
    <t>Standard 20ppm</t>
  </si>
  <si>
    <t>Standard 25ppm</t>
  </si>
  <si>
    <t>QC BLANK</t>
  </si>
  <si>
    <t>QC ICV 5ppm all</t>
  </si>
  <si>
    <t>QC ICV 10ppm all</t>
  </si>
  <si>
    <t>QC ICV Sigma 10ppm Second Source</t>
  </si>
  <si>
    <t>QC ICV Nitrites10ppm Second Source</t>
  </si>
  <si>
    <t>QC CCV 5ppm all</t>
  </si>
  <si>
    <t>QC CCV 10ppm All</t>
  </si>
  <si>
    <t>Bunker Hill Microcosm Lane P1 Time 0</t>
  </si>
  <si>
    <t>Bunker Hill Microcosm Lane P2 Time 0</t>
  </si>
  <si>
    <t>Bunker Hill Microcosm Lane P3 Time 0</t>
  </si>
  <si>
    <t>Bunker Hill Microcosm Lane D1 Time 0</t>
  </si>
  <si>
    <t>Bunker Hill Microcosm Lane D2 Time 0</t>
  </si>
  <si>
    <t>Bunker Hill Microcosm Lane D3 Time 0</t>
  </si>
  <si>
    <t>MO46 SC2</t>
  </si>
  <si>
    <t>Sum:</t>
  </si>
  <si>
    <t>Average:</t>
  </si>
  <si>
    <t>Rel.Std.Dev:</t>
  </si>
  <si>
    <t>CD_1_Total</t>
  </si>
  <si>
    <t>QC CCV 10ppm All-Analytical Duplicate-1</t>
  </si>
  <si>
    <t>QC CCV 10ppm All-Analytical Duplicate-2</t>
  </si>
  <si>
    <t>QC CCV 10ppm All-Analytical Duplicate1</t>
  </si>
  <si>
    <t>QC CCV 10ppm All-Analytical Duplicate2</t>
  </si>
  <si>
    <t>Lane Microcosm Day 15 P1 AMW 9_16_23</t>
  </si>
  <si>
    <t>Lane Microcosm Day 15 P2 AMW 9_16_23</t>
  </si>
  <si>
    <t>Lane Microcosm Day 15 P3 AMW 9_16_23</t>
  </si>
  <si>
    <t>Lane Microcosm Day 15 D1 AMW 9_16_23</t>
  </si>
  <si>
    <t>Lane Microcosm Day 15 D2 AMW 9_16_23</t>
  </si>
  <si>
    <t>Lane Microcosm Day 15 D3 AMW 9_16_23</t>
  </si>
  <si>
    <t>09152023-Lab Blank</t>
  </si>
  <si>
    <t>09152023 Blank Spike</t>
  </si>
  <si>
    <t>09152023 Blank Spike- Analytical Duplicate</t>
  </si>
  <si>
    <t>09052023-Lab Blank</t>
  </si>
  <si>
    <t>09052023 Blank Spike</t>
  </si>
  <si>
    <t>09052023 Blank Spike- Analytical Duplicate</t>
  </si>
  <si>
    <t>Bunker Hill Microcosm Lane P1 Day 7 20x</t>
  </si>
  <si>
    <t>Bunker Hill Microcosm Lane P2 Day 7 20x</t>
  </si>
  <si>
    <t>Bunker Hill Microcosm Lane P3 Day 7 20x</t>
  </si>
  <si>
    <t>Bunker Hill Microcosm Lane D1 Day 7 20x</t>
  </si>
  <si>
    <t>Bunker Hill Microcosm Lane D2 Day 7 20x</t>
  </si>
  <si>
    <t>Bunker Hill Microcosm Lane D3 Day 7 20x</t>
  </si>
  <si>
    <t>100x Lane Microcosm Day 15 P1 AMW 9_21_23</t>
  </si>
  <si>
    <t>100x Lane Microcosm Day 15 P2 AMW 9_21_23</t>
  </si>
  <si>
    <t>100x Lane Microcosm Day 15 P3 AMW 9_21_23</t>
  </si>
  <si>
    <t>100x Lane Microcosm Day 15 D1 AMW 9_21_23</t>
  </si>
  <si>
    <t>100x Lane Microcosm Day 15 D2 AMW 9_21_23</t>
  </si>
  <si>
    <t>100x Lane Microcosm Day 15 D3 AMW 9_21_23</t>
  </si>
  <si>
    <t>100x Lane microcosm Day 21 P1 AMW</t>
  </si>
  <si>
    <t>100x Lane microcosm Day 21 P2 AMW</t>
  </si>
  <si>
    <t>100x Lane microcosm Day 21 P3 AMW</t>
  </si>
  <si>
    <t>100x Lane microcosm Day 21 D1 AMW</t>
  </si>
  <si>
    <t>100x Lane microcosm Day 21 D2 AMW</t>
  </si>
  <si>
    <t>100x Lane microcosm Day 21 D3 AMW</t>
  </si>
  <si>
    <t>09212023-Lab Blank</t>
  </si>
  <si>
    <t>09212023 Blank Spike</t>
  </si>
  <si>
    <t>09212023 Blank Spike- Analytical Duplicate</t>
  </si>
  <si>
    <t>Sheet 2</t>
  </si>
  <si>
    <t>Sheet 3</t>
  </si>
  <si>
    <t>Killarney lake porewater anion summary</t>
  </si>
  <si>
    <t>Lane Marsh wetland porewater anion summary</t>
  </si>
  <si>
    <t>Sheets 4 - end</t>
  </si>
  <si>
    <t>RINSE</t>
  </si>
  <si>
    <t>Standard 0.5 ppm</t>
  </si>
  <si>
    <t>Standard 1 ppm</t>
  </si>
  <si>
    <t>Standard 2 ppm</t>
  </si>
  <si>
    <t>Standard 5 ppm</t>
  </si>
  <si>
    <t>Standard 10 ppm</t>
  </si>
  <si>
    <t>Standard 20 ppm</t>
  </si>
  <si>
    <t>Standard 25 ppm</t>
  </si>
  <si>
    <t>QC Blank</t>
  </si>
  <si>
    <t>ICV STD 5 ppm</t>
  </si>
  <si>
    <t>ICV STD 10 ppm</t>
  </si>
  <si>
    <t>ICV Sigma 10ppm</t>
  </si>
  <si>
    <t>ICV Nitrite 10ppm</t>
  </si>
  <si>
    <t>CCV 5 ppm</t>
  </si>
  <si>
    <t>CCV 10 ppm</t>
  </si>
  <si>
    <t>CCV 10 ppm AnD</t>
  </si>
  <si>
    <t>CCV 10 ppm AnD 2</t>
  </si>
  <si>
    <t>09292023 Lab Blank</t>
  </si>
  <si>
    <t>09292023 LFB</t>
  </si>
  <si>
    <t>MDL-Blank 1</t>
  </si>
  <si>
    <t>MDL-Blank 2</t>
  </si>
  <si>
    <t>MDL-Blank 3</t>
  </si>
  <si>
    <t>MDL-Blank 4</t>
  </si>
  <si>
    <t>MDL-Blank 5</t>
  </si>
  <si>
    <t>MDL-Blank 6</t>
  </si>
  <si>
    <t>MDL-Blank 7</t>
  </si>
  <si>
    <t>CCV 5ppm all</t>
  </si>
  <si>
    <t>CCV 10ppm all</t>
  </si>
  <si>
    <t>MDL-0.01ppm-1</t>
  </si>
  <si>
    <t>MDL-0.01ppm-2</t>
  </si>
  <si>
    <t>MDL-0.01ppm-3</t>
  </si>
  <si>
    <t>MDL-0.01ppm-4</t>
  </si>
  <si>
    <t>MDL-0.01ppm-5</t>
  </si>
  <si>
    <t>MDL-0.01ppm-6</t>
  </si>
  <si>
    <t>MDL-0.01ppm-7</t>
  </si>
  <si>
    <t>MDL-0.05ppm-1</t>
  </si>
  <si>
    <t>MDL-0.05ppm-2</t>
  </si>
  <si>
    <t>MDL-0.05ppm-3</t>
  </si>
  <si>
    <t>MDL-0.05ppm-4</t>
  </si>
  <si>
    <t>MDL-0.05ppm-5</t>
  </si>
  <si>
    <t>MDL-0.05ppm-6</t>
  </si>
  <si>
    <t>MDL-0.05ppm-7</t>
  </si>
  <si>
    <t>MDL-0.1ppm-1</t>
  </si>
  <si>
    <t>MDL-0.1ppm-2</t>
  </si>
  <si>
    <t>MDL-0.1ppm-3</t>
  </si>
  <si>
    <t>MDL-0.1ppm-4</t>
  </si>
  <si>
    <t>MDL-0.1ppm-5</t>
  </si>
  <si>
    <t>MDL-0.1ppm-6</t>
  </si>
  <si>
    <t>MDL-0.1ppm-7</t>
  </si>
  <si>
    <t>MDL-0.2ppm-1</t>
  </si>
  <si>
    <t>MDL-0.2ppm-2</t>
  </si>
  <si>
    <t>MDL-0.2ppm-3</t>
  </si>
  <si>
    <t>MDL-0.2ppm-4</t>
  </si>
  <si>
    <t>MDL-0.2ppm-5</t>
  </si>
  <si>
    <t>MDL-0.2ppm-6</t>
  </si>
  <si>
    <t>MDL-0.2ppm-7</t>
  </si>
  <si>
    <t>MDL-0.5ppm-1</t>
  </si>
  <si>
    <t>MDL-0.5ppm-2</t>
  </si>
  <si>
    <t>MDL-0.5ppm-3</t>
  </si>
  <si>
    <t>MDL-0.5ppm-4</t>
  </si>
  <si>
    <t>MDL-0.5ppm-5</t>
  </si>
  <si>
    <t>MDL-0.5ppm-6</t>
  </si>
  <si>
    <t>MDL-0.5ppm-7</t>
  </si>
  <si>
    <t>CCV 5 ppm all</t>
  </si>
  <si>
    <t>CCV 5 ppm all AnD</t>
  </si>
  <si>
    <t>CCV 10 ppm all</t>
  </si>
  <si>
    <t>CCV 10 ppm all AnD1</t>
  </si>
  <si>
    <t>CCV 10 ppm all AnD2</t>
  </si>
  <si>
    <t>ICV Sigma 10 ppm</t>
  </si>
  <si>
    <t>ICV Sigma 10 ppm AnD</t>
  </si>
  <si>
    <t>ICV Nitrite 10ppm AnD</t>
  </si>
  <si>
    <t>100x Lane P1 SW Day 28</t>
  </si>
  <si>
    <t>100x Lane P2 SW Day 28</t>
  </si>
  <si>
    <t>100x Lane P3 SW Day 28</t>
  </si>
  <si>
    <t>100x Lane D1 SW Day 28</t>
  </si>
  <si>
    <t>100x Lane D2 SW Day 28</t>
  </si>
  <si>
    <t>100x Lane D3 SW Day 28</t>
  </si>
  <si>
    <t>100x Lane P1 SW Day 28 Dup</t>
  </si>
  <si>
    <t>100x Lane P2 SW Day 28 Dup</t>
  </si>
  <si>
    <t>100x Lane P1 Porewater Day 28</t>
  </si>
  <si>
    <t>100x Lane P2 Porewater Day 28</t>
  </si>
  <si>
    <t>100x Lane P3 Porewater Day 28</t>
  </si>
  <si>
    <t>100x Lane D1 Porewater Day 28</t>
  </si>
  <si>
    <t>100x Lane D2 Porewater Day 28</t>
  </si>
  <si>
    <t>100x Lane D3 Porewater Day 28</t>
  </si>
  <si>
    <t>100x Lane W2 Time 0 P1</t>
  </si>
  <si>
    <t>100x Lane W2 Time 0 P2</t>
  </si>
  <si>
    <t>100x Lane W2 Time 0 P3</t>
  </si>
  <si>
    <t>100x Lane W2 Time 0 D1</t>
  </si>
  <si>
    <t>100x Lane W2 Time 0 D2</t>
  </si>
  <si>
    <t>100x Lane W2 Time 0 D3</t>
  </si>
  <si>
    <t>100x Lane W2 Time 0 D3 Dup</t>
  </si>
  <si>
    <t>AMW Lane Microcosm synthetic water 1 10x dil</t>
  </si>
  <si>
    <t>AMW Lane Microcosm synthetic water 2 10x dil</t>
  </si>
  <si>
    <t>AMW Lane Microcosm Day 7 W2 P1 200x dil</t>
  </si>
  <si>
    <t>AMW Lane Microcosm Day 7 W2 P2 200x dil</t>
  </si>
  <si>
    <t>AMW Lane Microcosm Day 7 W2 P3 200x dil</t>
  </si>
  <si>
    <t>AMW Lane Microcosm Day 7 W2 D1 100x dil</t>
  </si>
  <si>
    <t>AMW Lane Microcosm Day 7 W2 D2 100x dil</t>
  </si>
  <si>
    <t>AMW Lane Microcosm Day 7 W2 D3 100x dil</t>
  </si>
  <si>
    <t>AMW Lane Microcosm Day 7 W2 D2 100x dil DUP</t>
  </si>
  <si>
    <t>AMW Lane Microcosm Time 0 rerun W2 P2 200x dil</t>
  </si>
  <si>
    <t>AMW Lane Microcosm Time 0 rerun W2 P3 200x dil</t>
  </si>
  <si>
    <t>250x P1 W2 Day 24</t>
  </si>
  <si>
    <t>250x P2 W2 Day 24</t>
  </si>
  <si>
    <t>250x P3 W2 Day 24</t>
  </si>
  <si>
    <t>250x D1 W2 Day 24</t>
  </si>
  <si>
    <t>250x D2 W2 Day 24</t>
  </si>
  <si>
    <t>250x D3 W2 Day 24</t>
  </si>
  <si>
    <t>250x Dup D2 W2 Day 24</t>
  </si>
  <si>
    <t>200x P1 SW Day 30</t>
  </si>
  <si>
    <t>200x P2 SW Day 30</t>
  </si>
  <si>
    <t>200x P3 SW Day 30</t>
  </si>
  <si>
    <t>200x D1 SW Day 30</t>
  </si>
  <si>
    <t>200x D2 SW Day 30</t>
  </si>
  <si>
    <t>200x D3 SW Day 30</t>
  </si>
  <si>
    <t>200x Dup D2 SW Day 30</t>
  </si>
  <si>
    <t>250x P1 W2 Day 30</t>
  </si>
  <si>
    <t>250x P2 W2 Day 30</t>
  </si>
  <si>
    <t>250x P3 W2 Day 30</t>
  </si>
  <si>
    <t>250x D1 W2 Day 30</t>
  </si>
  <si>
    <t>250x D2 W2 Day 30</t>
  </si>
  <si>
    <t>250x D3 W2 Day 30</t>
  </si>
  <si>
    <t>250x Dup D1 W2 Day 30</t>
  </si>
  <si>
    <t>20x P1 SW Day 30</t>
  </si>
  <si>
    <t>20x P2 SW Day 30</t>
  </si>
  <si>
    <t>20x P3 SW Day 30</t>
  </si>
  <si>
    <t>20x D1 SW Day 30</t>
  </si>
  <si>
    <t>20x D2 SW Day 30</t>
  </si>
  <si>
    <t>20x D3 SW Day 30</t>
  </si>
  <si>
    <t>Lane</t>
  </si>
  <si>
    <t>AMW 200x dil Lane P1 Time 0</t>
  </si>
  <si>
    <t>AMW 200x dil Lane P2 Time 0</t>
  </si>
  <si>
    <t>AMW 200x dil Lane P3 Time 0</t>
  </si>
  <si>
    <t>AMW 200x dil Lane D1 Time 0</t>
  </si>
  <si>
    <t>AMW 200x dil Lane D2 Time 0</t>
  </si>
  <si>
    <t>AMW 200x dil Lane D3 Time 0</t>
  </si>
  <si>
    <t>AMW 200x dil Lane D3 DUP Time 0</t>
  </si>
  <si>
    <t>AMW 200x dil Killa P1 Time 0</t>
  </si>
  <si>
    <t>AMW 200x dil Killa P2 Time 0</t>
  </si>
  <si>
    <t>AMW 200x dil Killa P3 Time 0</t>
  </si>
  <si>
    <t>AMW 200x dil Killa D1 Time 0</t>
  </si>
  <si>
    <t>AMW 200x dil Killa D2 Time 0</t>
  </si>
  <si>
    <t>AMW 200x dil Killa D3 Time 0</t>
  </si>
  <si>
    <t>AMW 200x dil Killa D3 DUP Time 0</t>
  </si>
  <si>
    <t>AMW 10x Synthetic Water Blank</t>
  </si>
  <si>
    <t>AMW Lane W3 Day 8 1/16/24 P1 200x dil</t>
  </si>
  <si>
    <t>AMW Lane W3 Day 8 1/16/24 P2 200x dil</t>
  </si>
  <si>
    <t>AMW Lane W3 Day 8 1/16/24 P3 200x dil</t>
  </si>
  <si>
    <t>AMW Lane W3 Day 8 1/16/24 D1 200x dil</t>
  </si>
  <si>
    <t>AMW Lane W3 Day 8 1/16/24 D3 200x dil</t>
  </si>
  <si>
    <t>AMW Lane W3 Day 8 1/16/24 D3 200x dil DUP</t>
  </si>
  <si>
    <t>AMW Lane W3 Day 14 1/22/24 P1 200x dil</t>
  </si>
  <si>
    <t>AMW Lane W3 Day 14 1/22/24 P2 200x dil</t>
  </si>
  <si>
    <t>AMW Lane W3 Day 14 1/22/24 P3 200x dil</t>
  </si>
  <si>
    <t>AMW Lane W3 Day 14 1/22/24 D1 200x dil</t>
  </si>
  <si>
    <t>AMW Lane W3 Day 14 1/22/24 D2 200x dil</t>
  </si>
  <si>
    <t>AMW Lane W3 Day 14 1/22/24 D3 200x dil</t>
  </si>
  <si>
    <t>AMW Lane W3 Day 14 1/22/24 D2 DUP 200x dil</t>
  </si>
  <si>
    <t>AMW Killarney Time 0 P1 5x dilution</t>
  </si>
  <si>
    <t>AMW Killarney Time 0 P2 6x dilution</t>
  </si>
  <si>
    <t>AMW Killarney Time 0 P3 5x dilution</t>
  </si>
  <si>
    <t>AMW Killarney Time 0 D1 5x dilution</t>
  </si>
  <si>
    <t>AMW Killarney Time 0 D2 5x dilution</t>
  </si>
  <si>
    <t>AMW Killarney Time 0 D3 5x dilution</t>
  </si>
  <si>
    <t>AMW Killarney Time 0 D3 5x dilution DUP</t>
  </si>
  <si>
    <t>AMW Killarney Day 7 1/19/24 P1 10x dilution</t>
  </si>
  <si>
    <t>AMW Killarney Day 7 1/19/24 P2 10x dilution</t>
  </si>
  <si>
    <t>AMW Killarney Day 7 1/19/24 P3 10x dilution</t>
  </si>
  <si>
    <t>AMW Killarney Day 7 1/19/24 D1 10x dilution</t>
  </si>
  <si>
    <t>AMW Killarney Day 7 1/19/24 D2 10x dilution</t>
  </si>
  <si>
    <t>AMW Killarney Day 7 1/19/24 D3 10x dilution</t>
  </si>
  <si>
    <t>AMW Killarney Day 7 1/19/24 D3 10x dilution DUP</t>
  </si>
  <si>
    <t xml:space="preserve">Time </t>
  </si>
  <si>
    <t xml:space="preserve">Area </t>
  </si>
  <si>
    <t xml:space="preserve">Rel.Area </t>
  </si>
  <si>
    <t xml:space="preserve">Height </t>
  </si>
  <si>
    <t xml:space="preserve">Rel.Height </t>
  </si>
  <si>
    <t>min</t>
  </si>
  <si>
    <t>µS*min</t>
  </si>
  <si>
    <t>%</t>
  </si>
  <si>
    <t>µS</t>
  </si>
  <si>
    <t>Rinse_1</t>
  </si>
  <si>
    <t>Rinse_2</t>
  </si>
  <si>
    <t>Rinse_3</t>
  </si>
  <si>
    <t>Rinse_4</t>
  </si>
  <si>
    <t>Rinse_5</t>
  </si>
  <si>
    <t>L1_0.5_ppm</t>
  </si>
  <si>
    <t>L2_1_ppm</t>
  </si>
  <si>
    <t>L3_2_ppm</t>
  </si>
  <si>
    <t>L4_5_ppm</t>
  </si>
  <si>
    <t>L5_10_ppm</t>
  </si>
  <si>
    <t>L6_20_ppm</t>
  </si>
  <si>
    <t>L7_25_ppm</t>
  </si>
  <si>
    <t>Rinse_7</t>
  </si>
  <si>
    <t>Rinse_8</t>
  </si>
  <si>
    <t>Rinse_9</t>
  </si>
  <si>
    <t>Rinse_10</t>
  </si>
  <si>
    <t>Rinse_11</t>
  </si>
  <si>
    <t>Rinse_12</t>
  </si>
  <si>
    <t>ICV_STD_5_ppm</t>
  </si>
  <si>
    <t>ICV_STD_10_ppm</t>
  </si>
  <si>
    <t>ICV_Sigma_10_ppm</t>
  </si>
  <si>
    <t>ICV_Nitrite_10_ppm</t>
  </si>
  <si>
    <t>QC_Blank_1</t>
  </si>
  <si>
    <t>CCV_5_ppm</t>
  </si>
  <si>
    <t>CCV_10_ppm</t>
  </si>
  <si>
    <t>QC_Blank_2</t>
  </si>
  <si>
    <t>Rinse_14</t>
  </si>
  <si>
    <t>Rinse_15</t>
  </si>
  <si>
    <t>Rinse_16</t>
  </si>
  <si>
    <t>Rinse_17</t>
  </si>
  <si>
    <t>Rinse_18</t>
  </si>
  <si>
    <t>Rinse_19</t>
  </si>
  <si>
    <t>QC_Blank_3</t>
  </si>
  <si>
    <t>QC_Blank_4</t>
  </si>
  <si>
    <t>AW1</t>
  </si>
  <si>
    <t>AW2</t>
  </si>
  <si>
    <t>AW3</t>
  </si>
  <si>
    <t>AW4</t>
  </si>
  <si>
    <t>AW5</t>
  </si>
  <si>
    <t>AW6</t>
  </si>
  <si>
    <t>AW7</t>
  </si>
  <si>
    <t>AW8</t>
  </si>
  <si>
    <t>AW9</t>
  </si>
  <si>
    <t>AW10</t>
  </si>
  <si>
    <t>QC_Blank_5</t>
  </si>
  <si>
    <t>QC_Blank_6</t>
  </si>
  <si>
    <t>AW11</t>
  </si>
  <si>
    <t>AW12</t>
  </si>
  <si>
    <t>AW13</t>
  </si>
  <si>
    <t>AW14</t>
  </si>
  <si>
    <t>AW15</t>
  </si>
  <si>
    <t>AW16</t>
  </si>
  <si>
    <t>AW17</t>
  </si>
  <si>
    <t>AW18</t>
  </si>
  <si>
    <t>AW19</t>
  </si>
  <si>
    <t>AW20</t>
  </si>
  <si>
    <t>QC_Blank_7</t>
  </si>
  <si>
    <t>QC_Blank_8</t>
  </si>
  <si>
    <t>AW21</t>
  </si>
  <si>
    <t>AW22</t>
  </si>
  <si>
    <t>AW23</t>
  </si>
  <si>
    <t>AW24</t>
  </si>
  <si>
    <t>AW25</t>
  </si>
  <si>
    <t>AW26</t>
  </si>
  <si>
    <t>AW27</t>
  </si>
  <si>
    <t>AW28</t>
  </si>
  <si>
    <t>AW29</t>
  </si>
  <si>
    <t>AW30</t>
  </si>
  <si>
    <t>QC_Blank_9</t>
  </si>
  <si>
    <t>QC_Blank_10</t>
  </si>
  <si>
    <t>AW31</t>
  </si>
  <si>
    <t>AW32</t>
  </si>
  <si>
    <t>AW33</t>
  </si>
  <si>
    <t>AW34</t>
  </si>
  <si>
    <t>AW35</t>
  </si>
  <si>
    <t>AW36</t>
  </si>
  <si>
    <t>AW37</t>
  </si>
  <si>
    <t>AW38</t>
  </si>
  <si>
    <t>AW39</t>
  </si>
  <si>
    <t>AW40</t>
  </si>
  <si>
    <t>QC_Blank_11</t>
  </si>
  <si>
    <t>QC_Blank_12</t>
  </si>
  <si>
    <t>AW41</t>
  </si>
  <si>
    <t>AW42</t>
  </si>
  <si>
    <t>QC_Blank_13</t>
  </si>
  <si>
    <t>QC_Blank_14</t>
  </si>
  <si>
    <t>Rinse_21</t>
  </si>
  <si>
    <t>Rinse_22</t>
  </si>
  <si>
    <t>Rinse_23</t>
  </si>
  <si>
    <t>Rinse_25</t>
  </si>
  <si>
    <t>Rinse_26</t>
  </si>
  <si>
    <t>Rinse_27</t>
  </si>
  <si>
    <t>Rinse_28</t>
  </si>
  <si>
    <t>Rinse_29</t>
  </si>
  <si>
    <t>Sample ID</t>
  </si>
  <si>
    <t>Sample name</t>
  </si>
  <si>
    <t>Date collected</t>
  </si>
  <si>
    <t>AW 1</t>
  </si>
  <si>
    <t>Killa P1 Day 7</t>
  </si>
  <si>
    <t>AW 2</t>
  </si>
  <si>
    <t>Killa P2 Day 7</t>
  </si>
  <si>
    <t>AW 3</t>
  </si>
  <si>
    <t>Killa P3 Day 7</t>
  </si>
  <si>
    <t>AW 4</t>
  </si>
  <si>
    <t>Killa D1 Day 7</t>
  </si>
  <si>
    <t>AW 5</t>
  </si>
  <si>
    <t>Killa D2 Day 7</t>
  </si>
  <si>
    <t>AW 6</t>
  </si>
  <si>
    <t>Killa D3 Day 7</t>
  </si>
  <si>
    <t>AW 7</t>
  </si>
  <si>
    <t>Killa P1 Day 14</t>
  </si>
  <si>
    <t>AW 8</t>
  </si>
  <si>
    <t>Killa P2 Day 14</t>
  </si>
  <si>
    <t>AW 9</t>
  </si>
  <si>
    <t>Killa P3 Day 14</t>
  </si>
  <si>
    <t>AW 10</t>
  </si>
  <si>
    <t>Killa D1 Day 14</t>
  </si>
  <si>
    <t>AW 11</t>
  </si>
  <si>
    <t>Killa D2 Day 14</t>
  </si>
  <si>
    <t>AW 12</t>
  </si>
  <si>
    <t>Killa D3 Day 14</t>
  </si>
  <si>
    <t>AW 13</t>
  </si>
  <si>
    <t>Killa P3 Day 14 DUP</t>
  </si>
  <si>
    <t>AW 14</t>
  </si>
  <si>
    <t>Synthetic water blank</t>
  </si>
  <si>
    <t>AW 15</t>
  </si>
  <si>
    <t>Killa P1 Day 21</t>
  </si>
  <si>
    <t>AW 16</t>
  </si>
  <si>
    <t>Killa P2 Day 21</t>
  </si>
  <si>
    <t>AW 17</t>
  </si>
  <si>
    <t>Killa P3 Day 21</t>
  </si>
  <si>
    <t>AW 18</t>
  </si>
  <si>
    <t>Killa D1 Day 21</t>
  </si>
  <si>
    <t>AW 19</t>
  </si>
  <si>
    <t>Killa D2 Day 21</t>
  </si>
  <si>
    <t>AW 20</t>
  </si>
  <si>
    <t>Killa D3 Day 21</t>
  </si>
  <si>
    <t>AW 21</t>
  </si>
  <si>
    <t>Killa P3 Day 21 DUP</t>
  </si>
  <si>
    <t>AW 22</t>
  </si>
  <si>
    <t>Lane SW P1 Day 28</t>
  </si>
  <si>
    <t>AW 23</t>
  </si>
  <si>
    <t>Lane SW P2 Day 28</t>
  </si>
  <si>
    <t>AW 24</t>
  </si>
  <si>
    <t>Lane SW P3 Day 28</t>
  </si>
  <si>
    <t>AW 25</t>
  </si>
  <si>
    <t>Lane SW D1 Day 28</t>
  </si>
  <si>
    <t>AW 26</t>
  </si>
  <si>
    <t>Lane SW D2 Day 28</t>
  </si>
  <si>
    <t>AW 27</t>
  </si>
  <si>
    <t>Lane SW D3 Day 28</t>
  </si>
  <si>
    <t>AW 28</t>
  </si>
  <si>
    <t>Lane SW P3 Day 28 DUP</t>
  </si>
  <si>
    <t>AW 29</t>
  </si>
  <si>
    <t>Lane P1 Day 21</t>
  </si>
  <si>
    <t>AW 30</t>
  </si>
  <si>
    <t>Lane P2 Day 21</t>
  </si>
  <si>
    <t>AW 31</t>
  </si>
  <si>
    <t>Lane P3 Day 21</t>
  </si>
  <si>
    <t>AW 32</t>
  </si>
  <si>
    <t>Lane D1 Day 21</t>
  </si>
  <si>
    <t>AW 33</t>
  </si>
  <si>
    <t>Lane D2 Day 21</t>
  </si>
  <si>
    <t>AW 34</t>
  </si>
  <si>
    <t>Lane D3 Day 21</t>
  </si>
  <si>
    <t>AW 35</t>
  </si>
  <si>
    <t>Lane D1 Day 21 DUP</t>
  </si>
  <si>
    <t>AW 36</t>
  </si>
  <si>
    <t>Lane P1 Day 28</t>
  </si>
  <si>
    <t>AW 37</t>
  </si>
  <si>
    <t>Lane P2 Day 28</t>
  </si>
  <si>
    <t>AW 38</t>
  </si>
  <si>
    <t>Lane P3 Day 28</t>
  </si>
  <si>
    <t>AW 39</t>
  </si>
  <si>
    <t>Lane D1 Day 28</t>
  </si>
  <si>
    <t>AW 40</t>
  </si>
  <si>
    <t>Lane D2 Day 28</t>
  </si>
  <si>
    <t>AW 41</t>
  </si>
  <si>
    <t>Lane D3 Day 28</t>
  </si>
  <si>
    <t>AW 42</t>
  </si>
  <si>
    <t>Lane P1 Day 28 DUP</t>
  </si>
  <si>
    <t>Raw data from runs, samples are listed in bold.  Samples have not been dilution corrected</t>
  </si>
  <si>
    <t>10x Formosa Col4 Wk38 AnD</t>
  </si>
  <si>
    <t>10x Formosa Col4 Wk38 M.S.</t>
  </si>
  <si>
    <t>10x Formosa Col4 Wk38 M.S.D.</t>
  </si>
  <si>
    <t>AMW Killa P1 WC1 Time 0 2x</t>
  </si>
  <si>
    <t>AMW Killa P2 WC1 Time 0 2x</t>
  </si>
  <si>
    <t>AMW Killa P3 WC1 Time 0 2x</t>
  </si>
  <si>
    <t>AMW Killa P2 WC1 Time 0 2x DUP</t>
  </si>
  <si>
    <t>AMW Killa P1 WC1 SW Time 0 4x dil</t>
  </si>
  <si>
    <t>AMW Killa P2 WC1 SW Time 0 4x dil</t>
  </si>
  <si>
    <t>AMW Killa P3 WC1 SW Time 0 4x dil</t>
  </si>
  <si>
    <t>AMW Killa P1 WC1 Day 7 2x dil</t>
  </si>
  <si>
    <t>AMW Killa P2 WC1 Day 7 2x dil</t>
  </si>
  <si>
    <t>AMW Killa P3 WC1 Day 7 2x dil</t>
  </si>
  <si>
    <t>AMW Killa P1 WC1 Day 14 2x dil</t>
  </si>
  <si>
    <t>AMW Killa P2 WC1 Day 14 2x dil</t>
  </si>
  <si>
    <t>AMW Killa P3 WC1 Day 14 2x dil</t>
  </si>
  <si>
    <t>AMW Killa P3 WC1 Day 14 2x dil DUP</t>
  </si>
  <si>
    <t>AMW Killa D1 WC1 Time 0 50x dil</t>
  </si>
  <si>
    <t>AMW Killa D2 WC1 Time 0 50x dil</t>
  </si>
  <si>
    <t>AMW Killa D3 WC1 Time 0 50x dil</t>
  </si>
  <si>
    <t>AMW Killa D2 WC1 Time 0 50x dil DUP</t>
  </si>
  <si>
    <t>AMW Killa D1 WC1 Day 7 100x dil</t>
  </si>
  <si>
    <t>AMW Killa D2 WC1 Day 7 100x dil</t>
  </si>
  <si>
    <t>AMW Killa D3 WC1 Day 7 100x dil</t>
  </si>
  <si>
    <t>AMW Killa D1 WC1 Day 7 100x dil DUP</t>
  </si>
  <si>
    <t>AMW Killa D1 WC1 Day 21 100x dil</t>
  </si>
  <si>
    <t>AMW Killa D2 WC1 Day 21 100x dil</t>
  </si>
  <si>
    <t>AMW Killa D3 WC1 Day 21 100x dil</t>
  </si>
  <si>
    <t>AMW Killa P1 WC1 Day 21 3/8/24 2x dil</t>
  </si>
  <si>
    <t>AMW Killa P2 WC1 Day 21 3/8/24 2x dil</t>
  </si>
  <si>
    <t>AMW Killa P3 WC1 Day 21 3/8/24 2x dil</t>
  </si>
  <si>
    <t>AMW Killa D1 WC1 Day 21 3/8/24 100x dil</t>
  </si>
  <si>
    <t>AMW Killa D2 WC1 Day 21 3/8/24 100x dil</t>
  </si>
  <si>
    <t>AMW Killa D3 WC1 Day 21 3/8/24 100x dil</t>
  </si>
  <si>
    <t>AMW Killa D2 WC1 Day 21 3/8/24 100x dil DUP</t>
  </si>
  <si>
    <t>Lab Blank 03122024</t>
  </si>
  <si>
    <t>LFB 03122024</t>
  </si>
  <si>
    <t>0 ppm Blank MDL</t>
  </si>
  <si>
    <t>0.01 ppm MDL</t>
  </si>
  <si>
    <t>0.05 ppm MDL</t>
  </si>
  <si>
    <t>AMW Killa WC1 Day 28 P1 SW 2x dil</t>
  </si>
  <si>
    <t>AMW Killa WC1 Day 28 P2 SW 2x dil</t>
  </si>
  <si>
    <t>AMW Killa WC1 Day 28 P3 SW 2x dil</t>
  </si>
  <si>
    <t>AMW Killa WC1 Day 28 D1 SW 2x dil</t>
  </si>
  <si>
    <t>AMW Killa WC1 Day 28 D2 SW 2x dil</t>
  </si>
  <si>
    <t>AMW Killa WC1 Day 28 D3 SW 2x dil</t>
  </si>
  <si>
    <t>AMW Killa WC1 Day 28 D1 SW DUP 2x dil</t>
  </si>
  <si>
    <t>AMW Killa WC1 Day 28 P1 undil</t>
  </si>
  <si>
    <t>AMW Killa WC1 Day 28 P2 undil</t>
  </si>
  <si>
    <t>AMW Killa WC1 Day 28 P3 undil</t>
  </si>
  <si>
    <t>AMW Killa WC1 Day 28 D1 50x dill</t>
  </si>
  <si>
    <t>AMW Killa WC1 Day 28 D2 50x dill</t>
  </si>
  <si>
    <t>AMW Killa WC1 Day 28 D3 50x dill</t>
  </si>
  <si>
    <t>AMW Killa WC1 Day 28 D1 DUP 50x dill</t>
  </si>
  <si>
    <t>AMW Killa WC1 Day 28 P1 DUP undil</t>
  </si>
  <si>
    <t>Standard 0 ppm</t>
  </si>
  <si>
    <t>Standard 0.01 ppm</t>
  </si>
  <si>
    <t>Standard 0.05 ppm</t>
  </si>
  <si>
    <t>Standard 0.1 ppm</t>
  </si>
  <si>
    <t>Standard 0.2 ppm</t>
  </si>
  <si>
    <t>Lab Blank 04182024</t>
  </si>
  <si>
    <t>LFB 04182024</t>
  </si>
  <si>
    <t>0.1 ppm MDL</t>
  </si>
  <si>
    <t>0.2 ppm MDL</t>
  </si>
  <si>
    <t>0.5 ppm MDL</t>
  </si>
  <si>
    <t xml:space="preserve"> 1.0 ppm MDL</t>
  </si>
  <si>
    <t>AMW Killa D2 end of dry cycle 100x dil</t>
  </si>
  <si>
    <t>AMW Killa D3 end of dry cycle 100x dil</t>
  </si>
  <si>
    <t>AMW Killa D2 DUP end of dry cycle 100x dil</t>
  </si>
  <si>
    <t>AMW Killa P1 W2 Time 0 2x dil</t>
  </si>
  <si>
    <t>AMW Killa P2 W2 Time 0 2x dil</t>
  </si>
  <si>
    <t>AMW Killa P3 W2 Time 0 2x dil</t>
  </si>
  <si>
    <t>AMW Killa D1 W2 Time 0 100x dil</t>
  </si>
  <si>
    <t>AMW Killa D2 W2 Time 0 100x dil</t>
  </si>
  <si>
    <t>AMW Killa D3 W2 Time 0 100x dil</t>
  </si>
  <si>
    <t>AMW Killa P3 DUP W2 Time 0 2x dil</t>
  </si>
  <si>
    <t>AMW Killa P1 W2 Day 6 2x dil</t>
  </si>
  <si>
    <t>AMW Killa P2 W2 Day 6 2x dil</t>
  </si>
  <si>
    <t>AMW Killa P3 W2 Day 6 2x dil</t>
  </si>
  <si>
    <t>AMW Killa D1 W2 Day 6 100x dil</t>
  </si>
  <si>
    <t>AMW Killa D2 W2 Day 6 100x dil</t>
  </si>
  <si>
    <t>AMW Killa D3 W2 Day 6 100x dil</t>
  </si>
  <si>
    <t>AMW Killa D2 W2 Day 6 100x dil DUP</t>
  </si>
  <si>
    <t>AMW Syn water NEW 4/21/24 5x dil</t>
  </si>
  <si>
    <t>AMW Syn water OLD 10x dil</t>
  </si>
  <si>
    <t>AMW Killa P1 W2 Day 14 undil</t>
  </si>
  <si>
    <t>AMW Killa P2 W2 Day 14 undil</t>
  </si>
  <si>
    <t>AMW Killa P3 W2 Day 14 undil</t>
  </si>
  <si>
    <t>AMW Killa D1 W2 Day 14 50x dil</t>
  </si>
  <si>
    <t>AMW Killa D2 W2 Day 14 50x dil</t>
  </si>
  <si>
    <t>AMW Killa D3 W2 Day 14 50x dil</t>
  </si>
  <si>
    <t>AMW Killa D1 W2 Day 14 50x dil dup</t>
  </si>
  <si>
    <t>AMW Killa P1 W2 Day 21 undil</t>
  </si>
  <si>
    <t>AMW Killa P2 W2 Day 21 undil</t>
  </si>
  <si>
    <t>AMW Killa P3 W2 Day 21 undil</t>
  </si>
  <si>
    <t>AMW Killa P3 W2 Day 21 undil DUP</t>
  </si>
  <si>
    <t>AMW Killa D1 W2 Day 21 50x dil</t>
  </si>
  <si>
    <t>AMW Killa D2 W2 Day 21 50x dil</t>
  </si>
  <si>
    <t>AMW Killa D3 W2 Day 21 50x dil</t>
  </si>
  <si>
    <t>AMW Killa P1 SW W2 Day 28 undil</t>
  </si>
  <si>
    <t>AMW Killa P2 SW W2 Day 28 undil</t>
  </si>
  <si>
    <t>AMW Killa P3 SW W2 Day 28 undil</t>
  </si>
  <si>
    <t>AMW Killa D1 SW W2 Day 28 undil</t>
  </si>
  <si>
    <t>AMW Killa D2 SW W2 Day 28 undil</t>
  </si>
  <si>
    <t>AMW Killa D3 SW W2 Day 28 undil</t>
  </si>
  <si>
    <t>AMW Killa D1 SW W2 Day 28 undil DUP</t>
  </si>
  <si>
    <t>AMW Killa P1 W2 Day 28 undil</t>
  </si>
  <si>
    <t>AMW Killa P2 W2 Day 28 undil</t>
  </si>
  <si>
    <t>AMW Killa P3 W2 Day 28 undil</t>
  </si>
  <si>
    <t>AMW Killa P3 W2 Day 28 undil DUP</t>
  </si>
  <si>
    <t>AMW Killa D1 W2 Day 28 10x dill</t>
  </si>
  <si>
    <t>AMW Killa D2 W2 Day 28 10x dill</t>
  </si>
  <si>
    <t>AMW Killa D3 W2 Day 28 10x dill</t>
  </si>
  <si>
    <t>Standard 0 mg/L</t>
  </si>
  <si>
    <t>Standard 0.5 mg/L</t>
  </si>
  <si>
    <t>Standard 1 mg/L</t>
  </si>
  <si>
    <t>Standard 2 mg/L</t>
  </si>
  <si>
    <t>Standard 5 mg/L</t>
  </si>
  <si>
    <t>Standard 10 mg/L</t>
  </si>
  <si>
    <t>Standard 20 mg/L</t>
  </si>
  <si>
    <t>Standard 25 mg/L</t>
  </si>
  <si>
    <t>ICV STD 5 mg/L</t>
  </si>
  <si>
    <t>ICV STD 10 mg/L</t>
  </si>
  <si>
    <t>CCV 5 mg/L all</t>
  </si>
  <si>
    <t>CCV 10 mg/L all</t>
  </si>
  <si>
    <t>AMW Syn water blank 6/20/24 undil</t>
  </si>
  <si>
    <t>AMW Killa D2 End of Dry 3 100x dil</t>
  </si>
  <si>
    <t>AMW Killa D3 End of Dry 3 100x dil</t>
  </si>
  <si>
    <t>AMW Killa P1 W3 Time 0 6/21/24 undil</t>
  </si>
  <si>
    <t>AMW Killa P2 W3 Time 0 6/21/24 undil</t>
  </si>
  <si>
    <t>AMW Killa P3 W3 Time 0 6/21/24 undil</t>
  </si>
  <si>
    <t>AMW Killa D1 W3 Time 0 6/21/24 50x dil</t>
  </si>
  <si>
    <t>AMW Killa D2 W3 Time 0 6/21/24 50x dil</t>
  </si>
  <si>
    <t>AMW Killa D3 W3 Time 0 6/21/24 50x dil</t>
  </si>
  <si>
    <t>AMW Killa D2 W3 Time 0 6/21/24 50x dil DUP</t>
  </si>
  <si>
    <t>AMW Killa P1 W3 Day 6 6/27/24 undil</t>
  </si>
  <si>
    <t>AMW Killa P2 W3 Day 6 6/27/24 undil</t>
  </si>
  <si>
    <t>AMW Killa P3 W3 Day 6 6/27/24 undil</t>
  </si>
  <si>
    <t>AMW Killa D1 W3 Day 6 6/27/24 50x dil</t>
  </si>
  <si>
    <t>AMW Killa D2 W3 Day 6 6/27/24 50x dil</t>
  </si>
  <si>
    <t>AMW Killa D3 W3 Day 6 6/27/24 50x dil</t>
  </si>
  <si>
    <t>AMW Killa D2 W3 Day 6 6/27/24 50x dil DUP</t>
  </si>
  <si>
    <t>Flouride is not real, but is likely a combination of Formate, Lactate and Acetate.</t>
  </si>
  <si>
    <t>KP1-12-Perm-PW 7-1</t>
  </si>
  <si>
    <t>KP2-12-Perm-PW 7-7</t>
  </si>
  <si>
    <t>KP3-12-Perm-PW 7-7</t>
  </si>
  <si>
    <t>KD1-12-Dry-PW 7-1</t>
  </si>
  <si>
    <t>KD2-12-Dry-PW 7-1</t>
  </si>
  <si>
    <t>KD3-12-Dry-PW 7-7</t>
  </si>
  <si>
    <t>KP2-Dup-12-Perm-PW 7-7</t>
  </si>
  <si>
    <t>KP1-21-Perm-PW 7-14</t>
  </si>
  <si>
    <t>KP2-21-Perm-PW 7-14</t>
  </si>
  <si>
    <t>KP3-21-Perm-PW 7-14</t>
  </si>
  <si>
    <t>KD1-21-Dry-PW 7-14</t>
  </si>
  <si>
    <t>KD2-21-Dry-PW 7-14</t>
  </si>
  <si>
    <t>KD3-21-Dry-PW 7-14</t>
  </si>
  <si>
    <t>KP1-28-Perm-SW 7-24</t>
  </si>
  <si>
    <t>KP2-28-Perm-SW 7-24</t>
  </si>
  <si>
    <t>KP3-28-Perm-SW 7-24</t>
  </si>
  <si>
    <t>KD1-28-Dry-SW 7-24</t>
  </si>
  <si>
    <t>KD2-28-Dry-SW 7-24</t>
  </si>
  <si>
    <t>KD3-28-Dry-SW 7-24</t>
  </si>
  <si>
    <t>KP1-28-Perm-PW 7-24</t>
  </si>
  <si>
    <t>KP2-28-Perm-PW 7-24</t>
  </si>
  <si>
    <t>KP3-28-Perm-PW 7-24</t>
  </si>
  <si>
    <t>KD1-28-Dry-PW 7-24</t>
  </si>
  <si>
    <t>KD2-28-Dry-PW 7-24</t>
  </si>
  <si>
    <t>KD3-28-Dry-PW 7-24</t>
  </si>
  <si>
    <t>KD1-21-Dry-PW 7-14-20x</t>
  </si>
  <si>
    <t>KD2-21-Dry-PW 7-14-20x</t>
  </si>
  <si>
    <t>KD3-21-Dry-PW 7-14-20x</t>
  </si>
  <si>
    <t>KP1-28-Perm-SW 7-24-10x</t>
  </si>
  <si>
    <t>KP2-28-Perm-SW 7-24-10x</t>
  </si>
  <si>
    <t>KP3-28-Perm-SW 7-24-10x</t>
  </si>
  <si>
    <t>KD1-28-Dry-SW 7-24-20x</t>
  </si>
  <si>
    <t>KD2-28-Dry-SW 7-24-20x</t>
  </si>
  <si>
    <t>KD3-28-Dry-SW 7-24-20x</t>
  </si>
  <si>
    <t>KD3-28-Dry-PW 7-24-20x</t>
  </si>
  <si>
    <t>Dilution Water</t>
  </si>
  <si>
    <t>#VALUE! Removed from below numbers</t>
  </si>
  <si>
    <t>Dilution?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</si>
</sst>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8" formatCode="0.0000&quot;  &quot;"/>
    <numFmt numFmtId="169" formatCode="0.000&quot;  &quot;"/>
    <numFmt numFmtId="170" formatCode="0.000\ %"/>
    <numFmt numFmtId="171" formatCode="0.00&quot;  &quot;"/>
    <numFmt numFmtId="172" formatCode="0.0000"/>
  </numFmts>
  <fonts count="1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color rgb="FFFF0000"/>
      <name val="Calibri"/>
      <family val="2"/>
    </font>
    <font>
      <b/>
      <sz val="10"/>
      <name val="Arial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</font>
    <font>
      <sz val="8"/>
      <name val="Arial"/>
    </font>
    <font>
      <sz val="11"/>
      <name val="Aptos Narrow"/>
      <family val="2"/>
      <scheme val="minor"/>
    </font>
    <font>
      <sz val="8"/>
      <color theme="1"/>
      <name val="Arial"/>
      <family val="2"/>
    </font>
    <font>
      <sz val="8"/>
      <color rgb="FF00B050"/>
      <name val="Arial"/>
      <family val="2"/>
    </font>
    <font>
      <sz val="8"/>
      <color rgb="FFFF0000"/>
      <name val="Arial"/>
      <family val="2"/>
    </font>
    <font>
      <sz val="10"/>
      <color rgb="FF00B050"/>
      <name val="Arial"/>
      <family val="2"/>
    </font>
    <font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1" xfId="0" applyFont="1" applyBorder="1"/>
    <xf numFmtId="14" fontId="0" fillId="0" borderId="0" xfId="0" applyNumberFormat="1"/>
    <xf numFmtId="14" fontId="2" fillId="0" borderId="0" xfId="0" applyNumberFormat="1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14" fontId="2" fillId="0" borderId="2" xfId="0" applyNumberFormat="1" applyFont="1" applyBorder="1"/>
    <xf numFmtId="0" fontId="2" fillId="0" borderId="2" xfId="0" applyFont="1" applyBorder="1"/>
    <xf numFmtId="0" fontId="2" fillId="0" borderId="0" xfId="0" applyFont="1" applyAlignment="1">
      <alignment horizontal="right"/>
    </xf>
    <xf numFmtId="14" fontId="2" fillId="0" borderId="1" xfId="0" applyNumberFormat="1" applyFont="1" applyBorder="1"/>
    <xf numFmtId="14" fontId="3" fillId="0" borderId="0" xfId="0" applyNumberFormat="1" applyFont="1"/>
    <xf numFmtId="0" fontId="2" fillId="0" borderId="0" xfId="0" applyFont="1" applyAlignment="1">
      <alignment horizontal="center"/>
    </xf>
    <xf numFmtId="14" fontId="3" fillId="0" borderId="1" xfId="0" applyNumberFormat="1" applyFont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0" xfId="0" applyFont="1"/>
    <xf numFmtId="0" fontId="4" fillId="0" borderId="1" xfId="0" applyFont="1" applyBorder="1"/>
    <xf numFmtId="0" fontId="5" fillId="0" borderId="1" xfId="0" applyFont="1" applyBorder="1"/>
    <xf numFmtId="0" fontId="2" fillId="0" borderId="0" xfId="0" applyFont="1"/>
    <xf numFmtId="0" fontId="2" fillId="0" borderId="3" xfId="0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1" xfId="0" applyFont="1" applyBorder="1"/>
    <xf numFmtId="0" fontId="1" fillId="0" borderId="0" xfId="0" applyFont="1"/>
    <xf numFmtId="0" fontId="6" fillId="0" borderId="0" xfId="0" applyFont="1" applyAlignment="1">
      <alignment horizontal="left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2" fontId="7" fillId="2" borderId="11" xfId="0" applyNumberFormat="1" applyFont="1" applyFill="1" applyBorder="1" applyAlignment="1">
      <alignment horizontal="center" vertical="center"/>
    </xf>
    <xf numFmtId="168" fontId="7" fillId="2" borderId="12" xfId="0" applyNumberFormat="1" applyFont="1" applyFill="1" applyBorder="1" applyAlignment="1">
      <alignment horizontal="center" vertical="center"/>
    </xf>
    <xf numFmtId="1" fontId="8" fillId="0" borderId="13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center"/>
    </xf>
    <xf numFmtId="168" fontId="8" fillId="0" borderId="15" xfId="0" applyNumberFormat="1" applyFont="1" applyBorder="1" applyAlignment="1">
      <alignment horizontal="center" vertical="center"/>
    </xf>
    <xf numFmtId="168" fontId="8" fillId="0" borderId="16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right" vertical="center"/>
    </xf>
    <xf numFmtId="169" fontId="8" fillId="0" borderId="11" xfId="0" applyNumberFormat="1" applyFont="1" applyBorder="1" applyAlignment="1">
      <alignment horizontal="center" vertical="center"/>
    </xf>
    <xf numFmtId="169" fontId="8" fillId="0" borderId="12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5" xfId="0" applyFont="1" applyBorder="1" applyAlignment="1">
      <alignment horizontal="right" vertical="center"/>
    </xf>
    <xf numFmtId="169" fontId="8" fillId="0" borderId="15" xfId="0" applyNumberFormat="1" applyFont="1" applyBorder="1" applyAlignment="1">
      <alignment horizontal="center" vertical="center"/>
    </xf>
    <xf numFmtId="169" fontId="8" fillId="0" borderId="16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right" vertical="center"/>
    </xf>
    <xf numFmtId="170" fontId="8" fillId="0" borderId="20" xfId="0" applyNumberFormat="1" applyFont="1" applyBorder="1" applyAlignment="1">
      <alignment horizontal="center" vertical="center"/>
    </xf>
    <xf numFmtId="170" fontId="8" fillId="0" borderId="21" xfId="0" applyNumberFormat="1" applyFont="1" applyBorder="1" applyAlignment="1">
      <alignment horizontal="center" vertical="center"/>
    </xf>
    <xf numFmtId="1" fontId="7" fillId="0" borderId="13" xfId="0" applyNumberFormat="1" applyFont="1" applyBorder="1" applyAlignment="1">
      <alignment horizontal="center" vertical="center"/>
    </xf>
    <xf numFmtId="2" fontId="7" fillId="0" borderId="22" xfId="0" applyNumberFormat="1" applyFont="1" applyBorder="1" applyAlignment="1">
      <alignment horizontal="left" vertical="center"/>
    </xf>
    <xf numFmtId="168" fontId="7" fillId="0" borderId="15" xfId="0" applyNumberFormat="1" applyFont="1" applyBorder="1" applyAlignment="1">
      <alignment horizontal="center" vertical="center"/>
    </xf>
    <xf numFmtId="168" fontId="7" fillId="0" borderId="16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left" vertical="center"/>
    </xf>
    <xf numFmtId="2" fontId="7" fillId="0" borderId="23" xfId="0" applyNumberFormat="1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169" fontId="10" fillId="2" borderId="10" xfId="0" applyNumberFormat="1" applyFont="1" applyFill="1" applyBorder="1" applyAlignment="1">
      <alignment horizontal="center" vertical="center"/>
    </xf>
    <xf numFmtId="168" fontId="10" fillId="2" borderId="10" xfId="0" applyNumberFormat="1" applyFont="1" applyFill="1" applyBorder="1" applyAlignment="1">
      <alignment horizontal="center" vertical="center"/>
    </xf>
    <xf numFmtId="2" fontId="10" fillId="2" borderId="10" xfId="0" applyNumberFormat="1" applyFont="1" applyFill="1" applyBorder="1" applyAlignment="1">
      <alignment horizontal="center" vertical="center"/>
    </xf>
    <xf numFmtId="171" fontId="10" fillId="2" borderId="10" xfId="0" applyNumberFormat="1" applyFont="1" applyFill="1" applyBorder="1" applyAlignment="1">
      <alignment horizontal="center" vertical="center"/>
    </xf>
    <xf numFmtId="168" fontId="10" fillId="2" borderId="12" xfId="0" applyNumberFormat="1" applyFont="1" applyFill="1" applyBorder="1" applyAlignment="1">
      <alignment horizontal="center" vertical="center"/>
    </xf>
    <xf numFmtId="1" fontId="11" fillId="0" borderId="13" xfId="0" applyNumberFormat="1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center"/>
    </xf>
    <xf numFmtId="172" fontId="11" fillId="0" borderId="14" xfId="0" applyNumberFormat="1" applyFont="1" applyBorder="1" applyAlignment="1">
      <alignment horizontal="center" vertical="center"/>
    </xf>
    <xf numFmtId="172" fontId="11" fillId="0" borderId="16" xfId="0" applyNumberFormat="1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right" vertical="center"/>
    </xf>
    <xf numFmtId="169" fontId="11" fillId="0" borderId="10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5" xfId="0" applyFont="1" applyBorder="1" applyAlignment="1">
      <alignment horizontal="right" vertical="center"/>
    </xf>
    <xf numFmtId="169" fontId="11" fillId="0" borderId="14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right" vertical="center"/>
    </xf>
    <xf numFmtId="170" fontId="11" fillId="0" borderId="25" xfId="0" applyNumberFormat="1" applyFont="1" applyBorder="1" applyAlignment="1">
      <alignment horizontal="center" vertical="center"/>
    </xf>
    <xf numFmtId="172" fontId="7" fillId="0" borderId="14" xfId="0" applyNumberFormat="1" applyFont="1" applyBorder="1" applyAlignment="1">
      <alignment horizontal="center" vertical="center"/>
    </xf>
    <xf numFmtId="172" fontId="7" fillId="0" borderId="16" xfId="0" applyNumberFormat="1" applyFont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169" fontId="7" fillId="2" borderId="10" xfId="0" applyNumberFormat="1" applyFont="1" applyFill="1" applyBorder="1" applyAlignment="1">
      <alignment horizontal="center" vertical="center"/>
    </xf>
    <xf numFmtId="168" fontId="7" fillId="2" borderId="10" xfId="0" applyNumberFormat="1" applyFont="1" applyFill="1" applyBorder="1" applyAlignment="1">
      <alignment horizontal="center" vertical="center"/>
    </xf>
    <xf numFmtId="2" fontId="7" fillId="2" borderId="10" xfId="0" applyNumberFormat="1" applyFont="1" applyFill="1" applyBorder="1" applyAlignment="1">
      <alignment horizontal="center" vertical="center"/>
    </xf>
    <xf numFmtId="171" fontId="7" fillId="2" borderId="10" xfId="0" applyNumberFormat="1" applyFont="1" applyFill="1" applyBorder="1" applyAlignment="1">
      <alignment horizontal="center" vertical="center"/>
    </xf>
    <xf numFmtId="172" fontId="8" fillId="0" borderId="14" xfId="0" applyNumberFormat="1" applyFont="1" applyBorder="1" applyAlignment="1">
      <alignment horizontal="center" vertical="center"/>
    </xf>
    <xf numFmtId="172" fontId="8" fillId="0" borderId="16" xfId="0" applyNumberFormat="1" applyFont="1" applyBorder="1" applyAlignment="1">
      <alignment horizontal="center" vertical="center"/>
    </xf>
    <xf numFmtId="169" fontId="8" fillId="0" borderId="10" xfId="0" applyNumberFormat="1" applyFont="1" applyBorder="1" applyAlignment="1">
      <alignment horizontal="center" vertical="center"/>
    </xf>
    <xf numFmtId="169" fontId="8" fillId="0" borderId="14" xfId="0" applyNumberFormat="1" applyFont="1" applyBorder="1" applyAlignment="1">
      <alignment horizontal="center" vertical="center"/>
    </xf>
    <xf numFmtId="170" fontId="8" fillId="0" borderId="25" xfId="0" applyNumberFormat="1" applyFont="1" applyBorder="1" applyAlignment="1">
      <alignment horizontal="center" vertical="center"/>
    </xf>
    <xf numFmtId="169" fontId="11" fillId="0" borderId="12" xfId="0" applyNumberFormat="1" applyFont="1" applyBorder="1" applyAlignment="1">
      <alignment horizontal="center" vertical="center"/>
    </xf>
    <xf numFmtId="169" fontId="11" fillId="0" borderId="16" xfId="0" applyNumberFormat="1" applyFont="1" applyBorder="1" applyAlignment="1">
      <alignment horizontal="center" vertical="center"/>
    </xf>
    <xf numFmtId="170" fontId="11" fillId="0" borderId="21" xfId="0" applyNumberFormat="1" applyFont="1" applyBorder="1" applyAlignment="1">
      <alignment horizontal="center" vertical="center"/>
    </xf>
    <xf numFmtId="168" fontId="8" fillId="0" borderId="14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171" fontId="8" fillId="0" borderId="14" xfId="0" applyNumberFormat="1" applyFont="1" applyBorder="1" applyAlignment="1">
      <alignment horizontal="center" vertical="center"/>
    </xf>
    <xf numFmtId="0" fontId="12" fillId="0" borderId="0" xfId="0" applyFont="1"/>
    <xf numFmtId="14" fontId="12" fillId="0" borderId="0" xfId="0" applyNumberFormat="1" applyFont="1"/>
    <xf numFmtId="0" fontId="0" fillId="3" borderId="0" xfId="0" applyFill="1"/>
    <xf numFmtId="172" fontId="8" fillId="3" borderId="14" xfId="0" applyNumberFormat="1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left" vertical="center"/>
    </xf>
    <xf numFmtId="1" fontId="8" fillId="0" borderId="0" xfId="0" applyNumberFormat="1" applyFont="1" applyAlignment="1">
      <alignment horizontal="center"/>
    </xf>
    <xf numFmtId="2" fontId="8" fillId="0" borderId="0" xfId="0" applyNumberFormat="1" applyFont="1"/>
    <xf numFmtId="2" fontId="0" fillId="0" borderId="0" xfId="0" applyNumberFormat="1"/>
    <xf numFmtId="0" fontId="8" fillId="0" borderId="0" xfId="0" applyFont="1"/>
    <xf numFmtId="1" fontId="8" fillId="4" borderId="0" xfId="0" applyNumberFormat="1" applyFont="1" applyFill="1" applyAlignment="1">
      <alignment horizontal="center"/>
    </xf>
    <xf numFmtId="2" fontId="7" fillId="2" borderId="5" xfId="0" applyNumberFormat="1" applyFont="1" applyFill="1" applyBorder="1" applyAlignment="1">
      <alignment horizontal="center" vertical="center"/>
    </xf>
    <xf numFmtId="2" fontId="7" fillId="2" borderId="26" xfId="0" applyNumberFormat="1" applyFont="1" applyFill="1" applyBorder="1" applyAlignment="1">
      <alignment horizontal="center" vertical="center"/>
    </xf>
    <xf numFmtId="2" fontId="7" fillId="2" borderId="27" xfId="0" applyNumberFormat="1" applyFont="1" applyFill="1" applyBorder="1" applyAlignment="1">
      <alignment horizontal="center" vertical="center"/>
    </xf>
    <xf numFmtId="14" fontId="8" fillId="0" borderId="14" xfId="0" applyNumberFormat="1" applyFont="1" applyBorder="1" applyAlignment="1">
      <alignment horizontal="left" vertical="center"/>
    </xf>
    <xf numFmtId="0" fontId="8" fillId="0" borderId="17" xfId="0" applyFont="1" applyBorder="1"/>
    <xf numFmtId="2" fontId="8" fillId="0" borderId="28" xfId="0" applyNumberFormat="1" applyFont="1" applyBorder="1"/>
    <xf numFmtId="1" fontId="8" fillId="0" borderId="11" xfId="0" applyNumberFormat="1" applyFont="1" applyBorder="1" applyAlignment="1">
      <alignment horizontal="center" vertical="center"/>
    </xf>
    <xf numFmtId="0" fontId="0" fillId="0" borderId="17" xfId="0" applyBorder="1"/>
    <xf numFmtId="2" fontId="13" fillId="0" borderId="0" xfId="0" applyNumberFormat="1" applyFont="1"/>
    <xf numFmtId="2" fontId="14" fillId="0" borderId="0" xfId="0" applyNumberFormat="1" applyFont="1"/>
    <xf numFmtId="0" fontId="8" fillId="5" borderId="14" xfId="0" applyFont="1" applyFill="1" applyBorder="1" applyAlignment="1">
      <alignment horizontal="left" vertical="center"/>
    </xf>
    <xf numFmtId="14" fontId="8" fillId="5" borderId="14" xfId="0" applyNumberFormat="1" applyFont="1" applyFill="1" applyBorder="1" applyAlignment="1">
      <alignment horizontal="left" vertical="center"/>
    </xf>
    <xf numFmtId="172" fontId="8" fillId="5" borderId="14" xfId="0" applyNumberFormat="1" applyFont="1" applyFill="1" applyBorder="1" applyAlignment="1">
      <alignment horizontal="center" vertical="center"/>
    </xf>
    <xf numFmtId="172" fontId="8" fillId="5" borderId="16" xfId="0" applyNumberFormat="1" applyFont="1" applyFill="1" applyBorder="1" applyAlignment="1">
      <alignment horizontal="center" vertical="center"/>
    </xf>
    <xf numFmtId="1" fontId="15" fillId="5" borderId="0" xfId="0" applyNumberFormat="1" applyFont="1" applyFill="1" applyAlignment="1">
      <alignment horizontal="center"/>
    </xf>
    <xf numFmtId="2" fontId="8" fillId="5" borderId="0" xfId="0" applyNumberFormat="1" applyFont="1" applyFill="1"/>
    <xf numFmtId="2" fontId="8" fillId="5" borderId="28" xfId="0" applyNumberFormat="1" applyFont="1" applyFill="1" applyBorder="1"/>
    <xf numFmtId="2" fontId="13" fillId="5" borderId="0" xfId="0" applyNumberFormat="1" applyFont="1" applyFill="1"/>
    <xf numFmtId="0" fontId="8" fillId="3" borderId="14" xfId="0" applyFont="1" applyFill="1" applyBorder="1" applyAlignment="1">
      <alignment horizontal="left" vertical="center"/>
    </xf>
    <xf numFmtId="14" fontId="8" fillId="3" borderId="14" xfId="0" applyNumberFormat="1" applyFont="1" applyFill="1" applyBorder="1" applyAlignment="1">
      <alignment horizontal="left" vertical="center"/>
    </xf>
    <xf numFmtId="172" fontId="8" fillId="3" borderId="16" xfId="0" applyNumberFormat="1" applyFont="1" applyFill="1" applyBorder="1" applyAlignment="1">
      <alignment horizontal="center" vertical="center"/>
    </xf>
    <xf numFmtId="1" fontId="15" fillId="3" borderId="0" xfId="0" applyNumberFormat="1" applyFont="1" applyFill="1" applyAlignment="1">
      <alignment horizontal="center"/>
    </xf>
    <xf numFmtId="2" fontId="8" fillId="3" borderId="0" xfId="0" applyNumberFormat="1" applyFont="1" applyFill="1"/>
    <xf numFmtId="2" fontId="13" fillId="3" borderId="0" xfId="0" applyNumberFormat="1" applyFont="1" applyFill="1"/>
    <xf numFmtId="0" fontId="0" fillId="0" borderId="19" xfId="0" applyBorder="1"/>
    <xf numFmtId="2" fontId="8" fillId="3" borderId="29" xfId="0" applyNumberFormat="1" applyFont="1" applyFill="1" applyBorder="1"/>
    <xf numFmtId="2" fontId="13" fillId="3" borderId="29" xfId="0" applyNumberFormat="1" applyFont="1" applyFill="1" applyBorder="1"/>
    <xf numFmtId="2" fontId="14" fillId="3" borderId="29" xfId="0" applyNumberFormat="1" applyFont="1" applyFill="1" applyBorder="1"/>
    <xf numFmtId="2" fontId="8" fillId="3" borderId="30" xfId="0" applyNumberFormat="1" applyFont="1" applyFill="1" applyBorder="1"/>
    <xf numFmtId="1" fontId="14" fillId="0" borderId="0" xfId="0" applyNumberFormat="1" applyFont="1" applyAlignment="1">
      <alignment horizontal="center"/>
    </xf>
    <xf numFmtId="2" fontId="14" fillId="5" borderId="0" xfId="0" applyNumberFormat="1" applyFont="1" applyFill="1"/>
    <xf numFmtId="2" fontId="16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44450</xdr:rowOff>
    </xdr:from>
    <xdr:to>
      <xdr:col>9</xdr:col>
      <xdr:colOff>215900</xdr:colOff>
      <xdr:row>42</xdr:row>
      <xdr:rowOff>6350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AF57F35-C202-6259-E1AE-316E94413F0D}"/>
            </a:ext>
          </a:extLst>
        </xdr:cNvPr>
        <xdr:cNvSpPr txBox="1"/>
      </xdr:nvSpPr>
      <xdr:spPr>
        <a:xfrm>
          <a:off x="57150" y="5473700"/>
          <a:ext cx="8845550" cy="2133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Sulfate and chloride concentrations were measured on a Dionex ICS 5000+ ion chromatograph (Dionex, Sunnyvale, CA) using the Chromeleon software for peak integration.  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Analysis followed </a:t>
          </a:r>
          <a:r>
            <a:rPr 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SOP-LC-IC anions nrmrl-lrpcd-13-0 "</a:t>
          </a:r>
          <a:r>
            <a:rPr lang="en-US" sz="1100" b="0" i="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Ion Chromatographic Analysis of Inorganic Anions in Aqueous Samples</a:t>
          </a:r>
          <a:r>
            <a:rPr lang="en-US" sz="1100" b="0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</a:p>
        <a:p>
          <a:endParaRPr lang="en-US" sz="1100" b="0" i="0" u="sng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0" i="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Due</a:t>
          </a:r>
          <a:r>
            <a:rPr lang="en-US" sz="1100" b="0" i="0" u="non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to high sulfate concentrations, dilutions of up to 250x were used for some samples.  Sulfate was the primary anion of interest.  </a:t>
          </a:r>
        </a:p>
        <a:p>
          <a:r>
            <a:rPr lang="en-US" sz="1100" b="0" i="0" u="non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Samples are bolded on subsequent tabs.  Several runs included samples from other research projects.  Those samples have been deleted, hence jumps in Column A "No."</a:t>
          </a:r>
          <a:endParaRPr lang="en-US" sz="1100" u="non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409575</xdr:colOff>
      <xdr:row>142</xdr:row>
      <xdr:rowOff>95250</xdr:rowOff>
    </xdr:from>
    <xdr:to>
      <xdr:col>28</xdr:col>
      <xdr:colOff>561975</xdr:colOff>
      <xdr:row>153</xdr:row>
      <xdr:rowOff>104775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BD6ACCC-2988-4FC1-8345-DCE90B46B031}"/>
            </a:ext>
          </a:extLst>
        </xdr:cNvPr>
        <xdr:cNvSpPr txBox="1"/>
      </xdr:nvSpPr>
      <xdr:spPr>
        <a:xfrm>
          <a:off x="16427450" y="5114925"/>
          <a:ext cx="3200400" cy="1787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</a:t>
          </a:r>
          <a:r>
            <a:rPr lang="en-US" sz="1100" baseline="0"/>
            <a:t> would suggest using the values above. The green values are from the diluted samples Matt ran and account for the second dilution factor.  I have no idea where the ~35k of Cl is coming from.  I would toss that number or the whole sample.</a:t>
          </a:r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uxton, Todd" id="{A452EBBB-CB28-4657-97EE-862CDEA6E318}" userId="S::Luxton.Todd@epa.gov::ebd4c0e9-a3b1-4a7f-a970-af0acabcb56d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X140" dT="2024-10-15T18:34:55.39" personId="{A452EBBB-CB28-4657-97EE-862CDEA6E318}" id="{FC564C7B-2433-4837-BAAD-CB924AEF7A00}">
    <text>I do not know where this number came from?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microsoft.com/office/2017/10/relationships/threadedComment" Target="../threadedComments/threadedComment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73195-5202-4A5E-A243-5BE670C50305}">
  <dimension ref="A1:B29"/>
  <sheetViews>
    <sheetView tabSelected="1" workbookViewId="0"/>
  </sheetViews>
  <sheetFormatPr defaultRowHeight="14.5" x14ac:dyDescent="0.35"/>
  <cols>
    <col min="1" max="1" width="15.90625" bestFit="1" customWidth="1"/>
    <col min="2" max="2" width="47.26953125" bestFit="1" customWidth="1"/>
  </cols>
  <sheetData>
    <row r="1" spans="1:2" x14ac:dyDescent="0.35">
      <c r="A1" s="25" t="s">
        <v>71</v>
      </c>
    </row>
    <row r="2" spans="1:2" x14ac:dyDescent="0.35">
      <c r="A2" t="s">
        <v>0</v>
      </c>
      <c r="B2" t="s">
        <v>72</v>
      </c>
    </row>
    <row r="3" spans="1:2" x14ac:dyDescent="0.35">
      <c r="A3" t="s">
        <v>1</v>
      </c>
      <c r="B3" t="s">
        <v>75</v>
      </c>
    </row>
    <row r="4" spans="1:2" x14ac:dyDescent="0.35">
      <c r="A4" t="s">
        <v>2</v>
      </c>
      <c r="B4" t="s">
        <v>76</v>
      </c>
    </row>
    <row r="5" spans="1:2" x14ac:dyDescent="0.35">
      <c r="A5" t="s">
        <v>3</v>
      </c>
      <c r="B5" t="s">
        <v>77</v>
      </c>
    </row>
    <row r="6" spans="1:2" x14ac:dyDescent="0.35">
      <c r="A6" t="s">
        <v>4</v>
      </c>
      <c r="B6" t="s">
        <v>78</v>
      </c>
    </row>
    <row r="7" spans="1:2" x14ac:dyDescent="0.35">
      <c r="A7" t="s">
        <v>5</v>
      </c>
      <c r="B7" t="s">
        <v>79</v>
      </c>
    </row>
    <row r="8" spans="1:2" x14ac:dyDescent="0.35">
      <c r="A8" t="s">
        <v>6</v>
      </c>
      <c r="B8" t="s">
        <v>80</v>
      </c>
    </row>
    <row r="9" spans="1:2" x14ac:dyDescent="0.35">
      <c r="A9" t="s">
        <v>7</v>
      </c>
      <c r="B9" t="s">
        <v>81</v>
      </c>
    </row>
    <row r="10" spans="1:2" x14ac:dyDescent="0.35">
      <c r="A10" t="s">
        <v>8</v>
      </c>
      <c r="B10" t="s">
        <v>82</v>
      </c>
    </row>
    <row r="11" spans="1:2" x14ac:dyDescent="0.35">
      <c r="A11" t="s">
        <v>9</v>
      </c>
      <c r="B11" t="s">
        <v>73</v>
      </c>
    </row>
    <row r="12" spans="1:2" x14ac:dyDescent="0.35">
      <c r="A12" t="s">
        <v>10</v>
      </c>
      <c r="B12" t="s">
        <v>74</v>
      </c>
    </row>
    <row r="13" spans="1:2" x14ac:dyDescent="0.35">
      <c r="A13" t="s">
        <v>11</v>
      </c>
      <c r="B13" s="4" t="s">
        <v>28</v>
      </c>
    </row>
    <row r="14" spans="1:2" x14ac:dyDescent="0.35">
      <c r="A14" t="s">
        <v>12</v>
      </c>
      <c r="B14" t="s">
        <v>12</v>
      </c>
    </row>
    <row r="15" spans="1:2" x14ac:dyDescent="0.35">
      <c r="A15" t="s">
        <v>13</v>
      </c>
      <c r="B15" t="s">
        <v>13</v>
      </c>
    </row>
    <row r="16" spans="1:2" x14ac:dyDescent="0.35">
      <c r="A16" t="s">
        <v>14</v>
      </c>
      <c r="B16" t="s">
        <v>14</v>
      </c>
    </row>
    <row r="17" spans="1:2" x14ac:dyDescent="0.35">
      <c r="A17" t="s">
        <v>15</v>
      </c>
      <c r="B17" t="s">
        <v>15</v>
      </c>
    </row>
    <row r="18" spans="1:2" x14ac:dyDescent="0.35">
      <c r="A18" t="s">
        <v>16</v>
      </c>
      <c r="B18" t="s">
        <v>16</v>
      </c>
    </row>
    <row r="19" spans="1:2" x14ac:dyDescent="0.35">
      <c r="A19" t="s">
        <v>17</v>
      </c>
      <c r="B19" t="s">
        <v>17</v>
      </c>
    </row>
    <row r="20" spans="1:2" x14ac:dyDescent="0.35">
      <c r="A20" t="s">
        <v>18</v>
      </c>
      <c r="B20" t="s">
        <v>18</v>
      </c>
    </row>
    <row r="22" spans="1:2" x14ac:dyDescent="0.35">
      <c r="A22" s="25" t="s">
        <v>154</v>
      </c>
    </row>
    <row r="23" spans="1:2" x14ac:dyDescent="0.35">
      <c r="A23" t="s">
        <v>157</v>
      </c>
    </row>
    <row r="25" spans="1:2" x14ac:dyDescent="0.35">
      <c r="A25" s="25" t="s">
        <v>155</v>
      </c>
    </row>
    <row r="26" spans="1:2" x14ac:dyDescent="0.35">
      <c r="A26" t="s">
        <v>156</v>
      </c>
    </row>
    <row r="28" spans="1:2" x14ac:dyDescent="0.35">
      <c r="A28" s="25" t="s">
        <v>158</v>
      </c>
    </row>
    <row r="29" spans="1:2" x14ac:dyDescent="0.35">
      <c r="A29" t="s">
        <v>522</v>
      </c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32771-9647-480E-9034-704E4D83328A}">
  <dimension ref="A1:I43"/>
  <sheetViews>
    <sheetView workbookViewId="0"/>
  </sheetViews>
  <sheetFormatPr defaultRowHeight="14.5" x14ac:dyDescent="0.35"/>
  <cols>
    <col min="2" max="2" width="39.36328125" bestFit="1" customWidth="1"/>
  </cols>
  <sheetData>
    <row r="1" spans="1:9" x14ac:dyDescent="0.35">
      <c r="B1" s="26" t="s">
        <v>83</v>
      </c>
    </row>
    <row r="2" spans="1:9" ht="15" thickBot="1" x14ac:dyDescent="0.4"/>
    <row r="3" spans="1:9" x14ac:dyDescent="0.35">
      <c r="A3" s="27" t="s">
        <v>84</v>
      </c>
      <c r="B3" s="28" t="s">
        <v>85</v>
      </c>
      <c r="C3" s="89" t="s">
        <v>86</v>
      </c>
      <c r="D3" s="90" t="s">
        <v>86</v>
      </c>
      <c r="E3" s="90" t="s">
        <v>86</v>
      </c>
      <c r="F3" s="90" t="s">
        <v>86</v>
      </c>
      <c r="G3" s="90" t="s">
        <v>86</v>
      </c>
      <c r="H3" s="90" t="s">
        <v>86</v>
      </c>
      <c r="I3" s="30" t="s">
        <v>86</v>
      </c>
    </row>
    <row r="4" spans="1:9" x14ac:dyDescent="0.35">
      <c r="A4" s="31" t="s">
        <v>87</v>
      </c>
      <c r="B4" s="32" t="s">
        <v>87</v>
      </c>
      <c r="C4" s="32" t="s">
        <v>87</v>
      </c>
      <c r="D4" s="32" t="s">
        <v>87</v>
      </c>
      <c r="E4" s="32" t="s">
        <v>87</v>
      </c>
      <c r="F4" s="32" t="s">
        <v>87</v>
      </c>
      <c r="G4" s="32" t="s">
        <v>87</v>
      </c>
      <c r="H4" s="32" t="s">
        <v>87</v>
      </c>
      <c r="I4" s="34" t="s">
        <v>87</v>
      </c>
    </row>
    <row r="5" spans="1:9" x14ac:dyDescent="0.35">
      <c r="A5" s="31" t="s">
        <v>87</v>
      </c>
      <c r="B5" s="32" t="s">
        <v>87</v>
      </c>
      <c r="C5" s="32" t="s">
        <v>116</v>
      </c>
      <c r="D5" s="32" t="s">
        <v>116</v>
      </c>
      <c r="E5" s="32" t="s">
        <v>116</v>
      </c>
      <c r="F5" s="32" t="s">
        <v>116</v>
      </c>
      <c r="G5" s="32" t="s">
        <v>116</v>
      </c>
      <c r="H5" s="32" t="s">
        <v>116</v>
      </c>
      <c r="I5" s="34" t="s">
        <v>116</v>
      </c>
    </row>
    <row r="6" spans="1:9" x14ac:dyDescent="0.35">
      <c r="A6" s="31" t="s">
        <v>87</v>
      </c>
      <c r="B6" s="32" t="s">
        <v>87</v>
      </c>
      <c r="C6" s="91" t="s">
        <v>12</v>
      </c>
      <c r="D6" s="92" t="s">
        <v>13</v>
      </c>
      <c r="E6" s="93" t="s">
        <v>14</v>
      </c>
      <c r="F6" s="94" t="s">
        <v>15</v>
      </c>
      <c r="G6" s="94" t="s">
        <v>16</v>
      </c>
      <c r="H6" s="93" t="s">
        <v>17</v>
      </c>
      <c r="I6" s="36" t="s">
        <v>18</v>
      </c>
    </row>
    <row r="7" spans="1:9" x14ac:dyDescent="0.35">
      <c r="A7" s="37">
        <v>1</v>
      </c>
      <c r="B7" s="38" t="s">
        <v>159</v>
      </c>
      <c r="C7" s="95" t="s">
        <v>29</v>
      </c>
      <c r="D7" s="95" t="s">
        <v>29</v>
      </c>
      <c r="E7" s="95">
        <v>0.11155595957105192</v>
      </c>
      <c r="F7" s="95" t="s">
        <v>29</v>
      </c>
      <c r="G7" s="95" t="s">
        <v>29</v>
      </c>
      <c r="H7" s="95" t="s">
        <v>29</v>
      </c>
      <c r="I7" s="96" t="s">
        <v>29</v>
      </c>
    </row>
    <row r="8" spans="1:9" x14ac:dyDescent="0.35">
      <c r="A8" s="37">
        <v>2</v>
      </c>
      <c r="B8" s="38" t="s">
        <v>159</v>
      </c>
      <c r="C8" s="95" t="s">
        <v>29</v>
      </c>
      <c r="D8" s="95" t="s">
        <v>29</v>
      </c>
      <c r="E8" s="95">
        <v>0.10422372817718187</v>
      </c>
      <c r="F8" s="95">
        <v>0.2567294975948578</v>
      </c>
      <c r="G8" s="95" t="s">
        <v>29</v>
      </c>
      <c r="H8" s="95">
        <v>0.21333939791022552</v>
      </c>
      <c r="I8" s="96" t="s">
        <v>29</v>
      </c>
    </row>
    <row r="9" spans="1:9" x14ac:dyDescent="0.35">
      <c r="A9" s="37">
        <v>3</v>
      </c>
      <c r="B9" s="38" t="s">
        <v>159</v>
      </c>
      <c r="C9" s="95" t="s">
        <v>29</v>
      </c>
      <c r="D9" s="95" t="s">
        <v>29</v>
      </c>
      <c r="E9" s="95">
        <v>0.10842181207567579</v>
      </c>
      <c r="F9" s="95">
        <v>0.13670407890297648</v>
      </c>
      <c r="G9" s="95" t="s">
        <v>29</v>
      </c>
      <c r="H9" s="95">
        <v>0.16722503964648222</v>
      </c>
      <c r="I9" s="96" t="s">
        <v>29</v>
      </c>
    </row>
    <row r="10" spans="1:9" x14ac:dyDescent="0.35">
      <c r="A10" s="37">
        <v>4</v>
      </c>
      <c r="B10" s="38" t="s">
        <v>160</v>
      </c>
      <c r="C10" s="95">
        <v>0.38275350724523732</v>
      </c>
      <c r="D10" s="95">
        <v>0.54342664210005209</v>
      </c>
      <c r="E10" s="95">
        <v>0.52359845346918932</v>
      </c>
      <c r="F10" s="95">
        <v>0.53118511073351815</v>
      </c>
      <c r="G10" s="95">
        <v>0.50333135250635186</v>
      </c>
      <c r="H10" s="95">
        <v>0.54165244312832761</v>
      </c>
      <c r="I10" s="96">
        <v>0.54648370694636672</v>
      </c>
    </row>
    <row r="11" spans="1:9" x14ac:dyDescent="0.35">
      <c r="A11" s="37">
        <v>5</v>
      </c>
      <c r="B11" s="38" t="s">
        <v>161</v>
      </c>
      <c r="C11" s="95">
        <v>0.91010200109201034</v>
      </c>
      <c r="D11" s="95">
        <v>0.98032453292139643</v>
      </c>
      <c r="E11" s="95">
        <v>1.0121956807181884</v>
      </c>
      <c r="F11" s="95">
        <v>0.96798516976439808</v>
      </c>
      <c r="G11" s="95">
        <v>0.98829619119894896</v>
      </c>
      <c r="H11" s="95">
        <v>1.0202029239944901</v>
      </c>
      <c r="I11" s="96">
        <v>0.93573234621859225</v>
      </c>
    </row>
    <row r="12" spans="1:9" x14ac:dyDescent="0.35">
      <c r="A12" s="37">
        <v>6</v>
      </c>
      <c r="B12" s="38" t="s">
        <v>162</v>
      </c>
      <c r="C12" s="95">
        <v>1.9445076006159334</v>
      </c>
      <c r="D12" s="95">
        <v>1.9534881660117012</v>
      </c>
      <c r="E12" s="95">
        <v>2.0138968184752337</v>
      </c>
      <c r="F12" s="95">
        <v>1.9638538208408307</v>
      </c>
      <c r="G12" s="95">
        <v>1.9196076239051254</v>
      </c>
      <c r="H12" s="95">
        <v>1.976568841240135</v>
      </c>
      <c r="I12" s="96">
        <v>1.9484010594511965</v>
      </c>
    </row>
    <row r="13" spans="1:9" x14ac:dyDescent="0.35">
      <c r="A13" s="37">
        <v>7</v>
      </c>
      <c r="B13" s="38" t="s">
        <v>163</v>
      </c>
      <c r="C13" s="95">
        <v>5.1080303606741273</v>
      </c>
      <c r="D13" s="95">
        <v>4.9638348866832365</v>
      </c>
      <c r="E13" s="95">
        <v>5.022460856204912</v>
      </c>
      <c r="F13" s="95">
        <v>5.0853676846472267</v>
      </c>
      <c r="G13" s="95">
        <v>4.9214987630427816</v>
      </c>
      <c r="H13" s="95">
        <v>5.0306761503515185</v>
      </c>
      <c r="I13" s="96">
        <v>5.0546120345703578</v>
      </c>
    </row>
    <row r="14" spans="1:9" x14ac:dyDescent="0.35">
      <c r="A14" s="37">
        <v>8</v>
      </c>
      <c r="B14" s="38" t="s">
        <v>164</v>
      </c>
      <c r="C14" s="95">
        <v>10.186387682284767</v>
      </c>
      <c r="D14" s="95">
        <v>10.09479795889033</v>
      </c>
      <c r="E14" s="95">
        <v>9.8719007936027694</v>
      </c>
      <c r="F14" s="95">
        <v>9.9703386792335404</v>
      </c>
      <c r="G14" s="95">
        <v>10.090679076888318</v>
      </c>
      <c r="H14" s="95">
        <v>10.047432667460898</v>
      </c>
      <c r="I14" s="96">
        <v>9.7989974244495599</v>
      </c>
    </row>
    <row r="15" spans="1:9" x14ac:dyDescent="0.35">
      <c r="A15" s="37">
        <v>9</v>
      </c>
      <c r="B15" s="38" t="s">
        <v>165</v>
      </c>
      <c r="C15" s="95">
        <v>20.269998756872599</v>
      </c>
      <c r="D15" s="95">
        <v>19.955872708629197</v>
      </c>
      <c r="E15" s="95">
        <v>20.056357139939756</v>
      </c>
      <c r="F15" s="95">
        <v>19.914649790379396</v>
      </c>
      <c r="G15" s="95">
        <v>20.451627302164308</v>
      </c>
      <c r="H15" s="95">
        <v>19.541709720004391</v>
      </c>
      <c r="I15" s="96">
        <v>19.76466236694927</v>
      </c>
    </row>
    <row r="16" spans="1:9" x14ac:dyDescent="0.35">
      <c r="A16" s="37">
        <v>10</v>
      </c>
      <c r="B16" s="38" t="s">
        <v>166</v>
      </c>
      <c r="C16" s="95">
        <v>24.698220091215337</v>
      </c>
      <c r="D16" s="95">
        <v>25.008255104764071</v>
      </c>
      <c r="E16" s="95">
        <v>24.999590257589979</v>
      </c>
      <c r="F16" s="95">
        <v>25.066619744401109</v>
      </c>
      <c r="G16" s="95">
        <v>24.62495969029418</v>
      </c>
      <c r="H16" s="95">
        <v>25.341757253820266</v>
      </c>
      <c r="I16" s="96">
        <v>25.451111061414647</v>
      </c>
    </row>
    <row r="17" spans="1:9" x14ac:dyDescent="0.35">
      <c r="A17" s="37">
        <v>11</v>
      </c>
      <c r="B17" s="38" t="s">
        <v>159</v>
      </c>
      <c r="C17" s="95" t="s">
        <v>29</v>
      </c>
      <c r="D17" s="95" t="s">
        <v>29</v>
      </c>
      <c r="E17" s="95">
        <v>0.10068867600843939</v>
      </c>
      <c r="F17" s="95" t="s">
        <v>29</v>
      </c>
      <c r="G17" s="95" t="s">
        <v>29</v>
      </c>
      <c r="H17" s="95">
        <v>0.14526281579970976</v>
      </c>
      <c r="I17" s="96" t="s">
        <v>29</v>
      </c>
    </row>
    <row r="18" spans="1:9" x14ac:dyDescent="0.35">
      <c r="A18" s="37">
        <v>12</v>
      </c>
      <c r="B18" s="38" t="s">
        <v>159</v>
      </c>
      <c r="C18" s="95" t="s">
        <v>29</v>
      </c>
      <c r="D18" s="95" t="s">
        <v>29</v>
      </c>
      <c r="E18" s="95">
        <v>0.10222281628341576</v>
      </c>
      <c r="F18" s="95" t="s">
        <v>29</v>
      </c>
      <c r="G18" s="95" t="s">
        <v>29</v>
      </c>
      <c r="H18" s="95" t="s">
        <v>29</v>
      </c>
      <c r="I18" s="96" t="s">
        <v>29</v>
      </c>
    </row>
    <row r="19" spans="1:9" x14ac:dyDescent="0.35">
      <c r="A19" s="37">
        <v>13</v>
      </c>
      <c r="B19" s="38" t="s">
        <v>159</v>
      </c>
      <c r="C19" s="95" t="s">
        <v>29</v>
      </c>
      <c r="D19" s="95" t="s">
        <v>29</v>
      </c>
      <c r="E19" s="95">
        <v>0.11048561275615093</v>
      </c>
      <c r="F19" s="95" t="s">
        <v>29</v>
      </c>
      <c r="G19" s="95" t="s">
        <v>29</v>
      </c>
      <c r="H19" s="95" t="s">
        <v>29</v>
      </c>
      <c r="I19" s="96" t="s">
        <v>29</v>
      </c>
    </row>
    <row r="20" spans="1:9" x14ac:dyDescent="0.35">
      <c r="A20" s="37">
        <v>14</v>
      </c>
      <c r="B20" s="38" t="s">
        <v>159</v>
      </c>
      <c r="C20" s="95" t="s">
        <v>29</v>
      </c>
      <c r="D20" s="95" t="s">
        <v>29</v>
      </c>
      <c r="E20" s="95">
        <v>0.11631823168837883</v>
      </c>
      <c r="F20" s="95" t="s">
        <v>29</v>
      </c>
      <c r="G20" s="95" t="s">
        <v>29</v>
      </c>
      <c r="H20" s="95" t="s">
        <v>29</v>
      </c>
      <c r="I20" s="96" t="s">
        <v>29</v>
      </c>
    </row>
    <row r="21" spans="1:9" x14ac:dyDescent="0.35">
      <c r="A21" s="37">
        <v>15</v>
      </c>
      <c r="B21" s="38" t="s">
        <v>159</v>
      </c>
      <c r="C21" s="95" t="s">
        <v>29</v>
      </c>
      <c r="D21" s="95" t="s">
        <v>29</v>
      </c>
      <c r="E21" s="95">
        <v>0.11312748501255153</v>
      </c>
      <c r="F21" s="95" t="s">
        <v>29</v>
      </c>
      <c r="G21" s="95" t="s">
        <v>29</v>
      </c>
      <c r="H21" s="95" t="s">
        <v>29</v>
      </c>
      <c r="I21" s="96" t="s">
        <v>29</v>
      </c>
    </row>
    <row r="22" spans="1:9" x14ac:dyDescent="0.35">
      <c r="A22" s="37">
        <v>16</v>
      </c>
      <c r="B22" s="38" t="s">
        <v>159</v>
      </c>
      <c r="C22" s="95" t="s">
        <v>29</v>
      </c>
      <c r="D22" s="95" t="s">
        <v>29</v>
      </c>
      <c r="E22" s="95">
        <v>0.11259798349835279</v>
      </c>
      <c r="F22" s="95" t="s">
        <v>29</v>
      </c>
      <c r="G22" s="95" t="s">
        <v>29</v>
      </c>
      <c r="H22" s="95" t="s">
        <v>29</v>
      </c>
      <c r="I22" s="96" t="s">
        <v>29</v>
      </c>
    </row>
    <row r="23" spans="1:9" x14ac:dyDescent="0.35">
      <c r="A23" s="37">
        <v>34</v>
      </c>
      <c r="B23" s="38" t="s">
        <v>91</v>
      </c>
      <c r="C23" s="95" t="s">
        <v>29</v>
      </c>
      <c r="D23" s="95" t="s">
        <v>29</v>
      </c>
      <c r="E23" s="95">
        <v>9.6573994796270102E-2</v>
      </c>
      <c r="F23" s="95" t="s">
        <v>29</v>
      </c>
      <c r="G23" s="95" t="s">
        <v>29</v>
      </c>
      <c r="H23" s="95">
        <v>0.15567028155550719</v>
      </c>
      <c r="I23" s="96" t="s">
        <v>29</v>
      </c>
    </row>
    <row r="24" spans="1:9" x14ac:dyDescent="0.35">
      <c r="A24" s="37">
        <v>48</v>
      </c>
      <c r="B24" s="38" t="s">
        <v>91</v>
      </c>
      <c r="C24" s="95" t="s">
        <v>29</v>
      </c>
      <c r="D24" s="95">
        <v>0.15452835746232252</v>
      </c>
      <c r="E24" s="95">
        <v>9.7670779711098887E-2</v>
      </c>
      <c r="F24" s="95" t="s">
        <v>29</v>
      </c>
      <c r="G24" s="95" t="s">
        <v>29</v>
      </c>
      <c r="H24" s="95">
        <v>0.1544717847802235</v>
      </c>
      <c r="I24" s="96">
        <v>0.45943154614017317</v>
      </c>
    </row>
    <row r="25" spans="1:9" x14ac:dyDescent="0.35">
      <c r="A25" s="37">
        <v>56</v>
      </c>
      <c r="B25" s="38" t="s">
        <v>91</v>
      </c>
      <c r="C25" s="95" t="s">
        <v>29</v>
      </c>
      <c r="D25" s="95">
        <v>0.15505633784752221</v>
      </c>
      <c r="E25" s="95">
        <v>9.293471510069197E-2</v>
      </c>
      <c r="F25" s="95" t="s">
        <v>29</v>
      </c>
      <c r="G25" s="95" t="s">
        <v>29</v>
      </c>
      <c r="H25" s="95">
        <v>0.1535884295371332</v>
      </c>
      <c r="I25" s="96">
        <v>0.44657406404220457</v>
      </c>
    </row>
    <row r="26" spans="1:9" x14ac:dyDescent="0.35">
      <c r="A26" s="37">
        <v>64</v>
      </c>
      <c r="B26" s="38" t="s">
        <v>91</v>
      </c>
      <c r="C26" s="95" t="s">
        <v>29</v>
      </c>
      <c r="D26" s="95">
        <v>0.15487644218279339</v>
      </c>
      <c r="E26" s="95">
        <v>9.329867591400226E-2</v>
      </c>
      <c r="F26" s="95" t="s">
        <v>29</v>
      </c>
      <c r="G26" s="95" t="s">
        <v>29</v>
      </c>
      <c r="H26" s="95">
        <v>0.15545253359799802</v>
      </c>
      <c r="I26" s="96">
        <v>0.44098716575044256</v>
      </c>
    </row>
    <row r="27" spans="1:9" x14ac:dyDescent="0.35">
      <c r="A27" s="37">
        <v>65</v>
      </c>
      <c r="B27" s="38" t="s">
        <v>91</v>
      </c>
      <c r="C27" s="95" t="s">
        <v>29</v>
      </c>
      <c r="D27" s="95">
        <v>0.15493862813641654</v>
      </c>
      <c r="E27" s="95">
        <v>9.133957230728762E-2</v>
      </c>
      <c r="F27" s="95" t="s">
        <v>29</v>
      </c>
      <c r="G27" s="95" t="s">
        <v>29</v>
      </c>
      <c r="H27" s="95">
        <v>0.15637875643510227</v>
      </c>
      <c r="I27" s="96" t="s">
        <v>29</v>
      </c>
    </row>
    <row r="28" spans="1:9" x14ac:dyDescent="0.35">
      <c r="A28" s="37">
        <v>66</v>
      </c>
      <c r="B28" s="38" t="s">
        <v>91</v>
      </c>
      <c r="C28" s="95" t="s">
        <v>29</v>
      </c>
      <c r="D28" s="95">
        <v>0.1549759551649833</v>
      </c>
      <c r="E28" s="95">
        <v>9.148174346600485E-2</v>
      </c>
      <c r="F28" s="95" t="s">
        <v>29</v>
      </c>
      <c r="G28" s="95" t="s">
        <v>29</v>
      </c>
      <c r="H28" s="95">
        <v>0.15808735776826799</v>
      </c>
      <c r="I28" s="96" t="s">
        <v>29</v>
      </c>
    </row>
    <row r="29" spans="1:9" s="25" customFormat="1" x14ac:dyDescent="0.35">
      <c r="A29" s="53">
        <v>67</v>
      </c>
      <c r="B29" s="59" t="s">
        <v>251</v>
      </c>
      <c r="C29" s="87" t="s">
        <v>29</v>
      </c>
      <c r="D29" s="87">
        <v>0.78902369859844534</v>
      </c>
      <c r="E29" s="87">
        <v>6.5502475498307094E-2</v>
      </c>
      <c r="F29" s="87">
        <v>0.75978304745328418</v>
      </c>
      <c r="G29" s="87" t="s">
        <v>29</v>
      </c>
      <c r="H29" s="87">
        <v>0.2138662994147697</v>
      </c>
      <c r="I29" s="88" t="s">
        <v>29</v>
      </c>
    </row>
    <row r="30" spans="1:9" s="25" customFormat="1" x14ac:dyDescent="0.35">
      <c r="A30" s="53">
        <v>68</v>
      </c>
      <c r="B30" s="59" t="s">
        <v>252</v>
      </c>
      <c r="C30" s="87" t="s">
        <v>29</v>
      </c>
      <c r="D30" s="87">
        <v>0.77143969206953944</v>
      </c>
      <c r="E30" s="87">
        <v>6.7236444007891513E-2</v>
      </c>
      <c r="F30" s="87">
        <v>0.75104090799654977</v>
      </c>
      <c r="G30" s="87" t="s">
        <v>29</v>
      </c>
      <c r="H30" s="87">
        <v>0.19934822085957579</v>
      </c>
      <c r="I30" s="88">
        <v>0.44763408406391902</v>
      </c>
    </row>
    <row r="31" spans="1:9" s="25" customFormat="1" x14ac:dyDescent="0.35">
      <c r="A31" s="53">
        <v>69</v>
      </c>
      <c r="B31" s="59" t="s">
        <v>253</v>
      </c>
      <c r="C31" s="87" t="s">
        <v>29</v>
      </c>
      <c r="D31" s="87">
        <v>0.21078458137584971</v>
      </c>
      <c r="E31" s="87">
        <v>9.7298377551819207E-2</v>
      </c>
      <c r="F31" s="87">
        <v>12.416046847427936</v>
      </c>
      <c r="G31" s="87" t="s">
        <v>29</v>
      </c>
      <c r="H31" s="87">
        <v>0.14776401470862124</v>
      </c>
      <c r="I31" s="88" t="s">
        <v>29</v>
      </c>
    </row>
    <row r="32" spans="1:9" s="25" customFormat="1" x14ac:dyDescent="0.35">
      <c r="A32" s="53">
        <v>70</v>
      </c>
      <c r="B32" s="59" t="s">
        <v>254</v>
      </c>
      <c r="C32" s="87" t="s">
        <v>29</v>
      </c>
      <c r="D32" s="87">
        <v>0.31779127597666179</v>
      </c>
      <c r="E32" s="87">
        <v>9.8436892990184849E-2</v>
      </c>
      <c r="F32" s="87">
        <v>13.929674186217754</v>
      </c>
      <c r="G32" s="87" t="s">
        <v>29</v>
      </c>
      <c r="H32" s="87">
        <v>0.15280229924749766</v>
      </c>
      <c r="I32" s="88" t="s">
        <v>29</v>
      </c>
    </row>
    <row r="33" spans="1:9" s="25" customFormat="1" x14ac:dyDescent="0.35">
      <c r="A33" s="53">
        <v>71</v>
      </c>
      <c r="B33" s="59" t="s">
        <v>255</v>
      </c>
      <c r="C33" s="87" t="s">
        <v>29</v>
      </c>
      <c r="D33" s="87">
        <v>0.223959094697841</v>
      </c>
      <c r="E33" s="87">
        <v>0.10697642844653586</v>
      </c>
      <c r="F33" s="87">
        <v>16.311965570511187</v>
      </c>
      <c r="G33" s="87" t="s">
        <v>29</v>
      </c>
      <c r="H33" s="87">
        <v>0.14510354208769741</v>
      </c>
      <c r="I33" s="88" t="s">
        <v>29</v>
      </c>
    </row>
    <row r="34" spans="1:9" s="25" customFormat="1" x14ac:dyDescent="0.35">
      <c r="A34" s="53">
        <v>72</v>
      </c>
      <c r="B34" s="59" t="s">
        <v>256</v>
      </c>
      <c r="C34" s="87" t="s">
        <v>29</v>
      </c>
      <c r="D34" s="87">
        <v>0.26426632254539434</v>
      </c>
      <c r="E34" s="87">
        <v>8.9209113974977827E-2</v>
      </c>
      <c r="F34" s="87">
        <v>44.874909881645273</v>
      </c>
      <c r="G34" s="87" t="s">
        <v>29</v>
      </c>
      <c r="H34" s="87">
        <v>0.14078151428156704</v>
      </c>
      <c r="I34" s="88" t="s">
        <v>29</v>
      </c>
    </row>
    <row r="35" spans="1:9" s="25" customFormat="1" x14ac:dyDescent="0.35">
      <c r="A35" s="53">
        <v>73</v>
      </c>
      <c r="B35" s="59" t="s">
        <v>257</v>
      </c>
      <c r="C35" s="87" t="s">
        <v>29</v>
      </c>
      <c r="D35" s="87" t="s">
        <v>29</v>
      </c>
      <c r="E35" s="87">
        <v>7.3272616508449018E-2</v>
      </c>
      <c r="F35" s="87" t="s">
        <v>29</v>
      </c>
      <c r="G35" s="87" t="s">
        <v>29</v>
      </c>
      <c r="H35" s="87" t="s">
        <v>29</v>
      </c>
      <c r="I35" s="88" t="s">
        <v>29</v>
      </c>
    </row>
    <row r="36" spans="1:9" s="25" customFormat="1" x14ac:dyDescent="0.35">
      <c r="A36" s="53">
        <v>74</v>
      </c>
      <c r="B36" s="59" t="s">
        <v>258</v>
      </c>
      <c r="C36" s="87" t="s">
        <v>29</v>
      </c>
      <c r="D36" s="87">
        <v>0.27480603755557143</v>
      </c>
      <c r="E36" s="87">
        <v>8.2702475393010177E-2</v>
      </c>
      <c r="F36" s="87">
        <v>28.160846836998481</v>
      </c>
      <c r="G36" s="87" t="s">
        <v>29</v>
      </c>
      <c r="H36" s="87" t="s">
        <v>29</v>
      </c>
      <c r="I36" s="88" t="s">
        <v>29</v>
      </c>
    </row>
    <row r="37" spans="1:9" s="25" customFormat="1" x14ac:dyDescent="0.35">
      <c r="A37" s="53">
        <v>75</v>
      </c>
      <c r="B37" s="59" t="s">
        <v>259</v>
      </c>
      <c r="C37" s="87" t="s">
        <v>29</v>
      </c>
      <c r="D37" s="87">
        <v>0.51009392281896648</v>
      </c>
      <c r="E37" s="87">
        <v>8.4960357900952466E-2</v>
      </c>
      <c r="F37" s="87">
        <v>40.704832615477493</v>
      </c>
      <c r="G37" s="87" t="s">
        <v>29</v>
      </c>
      <c r="H37" s="87" t="s">
        <v>29</v>
      </c>
      <c r="I37" s="88" t="s">
        <v>29</v>
      </c>
    </row>
    <row r="38" spans="1:9" s="25" customFormat="1" x14ac:dyDescent="0.35">
      <c r="A38" s="53">
        <v>76</v>
      </c>
      <c r="B38" s="59" t="s">
        <v>260</v>
      </c>
      <c r="C38" s="87" t="s">
        <v>29</v>
      </c>
      <c r="D38" s="87">
        <v>0.31177993091564182</v>
      </c>
      <c r="E38" s="87">
        <v>7.1759420391826617E-2</v>
      </c>
      <c r="F38" s="87">
        <v>13.467149088269375</v>
      </c>
      <c r="G38" s="87" t="s">
        <v>29</v>
      </c>
      <c r="H38" s="87">
        <v>0.14294295038135174</v>
      </c>
      <c r="I38" s="88" t="s">
        <v>29</v>
      </c>
    </row>
    <row r="39" spans="1:9" s="25" customFormat="1" x14ac:dyDescent="0.35">
      <c r="A39" s="53">
        <v>77</v>
      </c>
      <c r="B39" s="59" t="s">
        <v>261</v>
      </c>
      <c r="C39" s="87" t="s">
        <v>29</v>
      </c>
      <c r="D39" s="87">
        <v>0.21771854948644867</v>
      </c>
      <c r="E39" s="87">
        <v>6.7746101954637233E-2</v>
      </c>
      <c r="F39" s="87">
        <v>14.632142953269009</v>
      </c>
      <c r="G39" s="87" t="s">
        <v>29</v>
      </c>
      <c r="H39" s="87">
        <v>0.1552507235666053</v>
      </c>
      <c r="I39" s="88" t="s">
        <v>29</v>
      </c>
    </row>
    <row r="40" spans="1:9" s="25" customFormat="1" x14ac:dyDescent="0.35">
      <c r="A40" s="53">
        <v>78</v>
      </c>
      <c r="B40" s="59" t="s">
        <v>257</v>
      </c>
      <c r="C40" s="87" t="s">
        <v>29</v>
      </c>
      <c r="D40" s="87">
        <v>0.47945777962103758</v>
      </c>
      <c r="E40" s="87">
        <v>6.4395736619399763E-2</v>
      </c>
      <c r="F40" s="87">
        <v>37.35151049554694</v>
      </c>
      <c r="G40" s="87" t="s">
        <v>29</v>
      </c>
      <c r="H40" s="87" t="s">
        <v>29</v>
      </c>
      <c r="I40" s="88" t="s">
        <v>29</v>
      </c>
    </row>
    <row r="41" spans="1:9" x14ac:dyDescent="0.35">
      <c r="A41" s="41"/>
      <c r="B41" s="42" t="s">
        <v>113</v>
      </c>
      <c r="C41" s="97">
        <f>SUM(C7:C40)</f>
        <v>63.500000000000014</v>
      </c>
      <c r="D41" s="97">
        <f>SUM(D7:D40)</f>
        <v>68.645496606455438</v>
      </c>
      <c r="E41" s="97">
        <f>SUM(E7:E40)</f>
        <v>66.012438227604562</v>
      </c>
      <c r="F41" s="97">
        <f>SUM(F7:F40)</f>
        <v>287.25333600731113</v>
      </c>
      <c r="G41" s="97"/>
      <c r="H41" s="97"/>
      <c r="I41" s="97">
        <f>SUM(H7:H40)</f>
        <v>66.257335961578377</v>
      </c>
    </row>
    <row r="42" spans="1:9" x14ac:dyDescent="0.35">
      <c r="A42" s="45"/>
      <c r="B42" s="46" t="s">
        <v>114</v>
      </c>
      <c r="C42" s="98">
        <f>AVERAGE(C7:C40)</f>
        <v>9.071428571428573</v>
      </c>
      <c r="D42" s="98">
        <f>AVERAGE(D7:D40)</f>
        <v>2.9845868089763234</v>
      </c>
      <c r="E42" s="98">
        <f>AVERAGE(E7:E40)</f>
        <v>1.9415423008118988</v>
      </c>
      <c r="F42" s="98">
        <f>AVERAGE(F7:F40)</f>
        <v>14.362666800365556</v>
      </c>
      <c r="G42" s="98"/>
      <c r="H42" s="98"/>
      <c r="I42" s="98">
        <f>AVERAGE(H7:H40)</f>
        <v>2.7607223317324325</v>
      </c>
    </row>
    <row r="43" spans="1:9" ht="15" thickBot="1" x14ac:dyDescent="0.4">
      <c r="A43" s="49"/>
      <c r="B43" s="50" t="s">
        <v>115</v>
      </c>
      <c r="C43" s="99">
        <f>STDEV(C7:C40)/AVERAGE(C7:C40)</f>
        <v>1.0833193832623618</v>
      </c>
      <c r="D43" s="99">
        <f>STDEV(D7:D40)/AVERAGE(D7:D40)</f>
        <v>2.2048694277753875</v>
      </c>
      <c r="E43" s="99">
        <f>STDEV(E7:E40)/AVERAGE(E7:E40)</f>
        <v>2.8737860835448683</v>
      </c>
      <c r="F43" s="99">
        <f>STDEV(F7:F40)/AVERAGE(F7:F40)</f>
        <v>0.99743063712601066</v>
      </c>
      <c r="G43" s="99"/>
      <c r="H43" s="99"/>
      <c r="I43" s="99">
        <f>STDEV(H7:H40)/AVERAGE(H7:H40)</f>
        <v>2.3561160386319706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ADC81-6564-4A62-9499-81F38976A108}">
  <dimension ref="A1:J106"/>
  <sheetViews>
    <sheetView workbookViewId="0"/>
  </sheetViews>
  <sheetFormatPr defaultRowHeight="14.5" x14ac:dyDescent="0.35"/>
  <cols>
    <col min="2" max="2" width="22.08984375" bestFit="1" customWidth="1"/>
  </cols>
  <sheetData>
    <row r="1" spans="1:9" x14ac:dyDescent="0.35">
      <c r="B1" s="26" t="s">
        <v>83</v>
      </c>
    </row>
    <row r="2" spans="1:9" ht="15" thickBot="1" x14ac:dyDescent="0.4"/>
    <row r="3" spans="1:9" x14ac:dyDescent="0.35">
      <c r="A3" s="27" t="s">
        <v>84</v>
      </c>
      <c r="B3" s="28" t="s">
        <v>85</v>
      </c>
      <c r="C3" s="89" t="s">
        <v>86</v>
      </c>
      <c r="D3" s="90" t="s">
        <v>86</v>
      </c>
      <c r="E3" s="90" t="s">
        <v>86</v>
      </c>
      <c r="F3" s="90" t="s">
        <v>86</v>
      </c>
      <c r="G3" s="90" t="s">
        <v>86</v>
      </c>
      <c r="H3" s="90" t="s">
        <v>86</v>
      </c>
      <c r="I3" s="30" t="s">
        <v>86</v>
      </c>
    </row>
    <row r="4" spans="1:9" x14ac:dyDescent="0.35">
      <c r="A4" s="31" t="s">
        <v>87</v>
      </c>
      <c r="B4" s="32" t="s">
        <v>87</v>
      </c>
      <c r="C4" s="32" t="s">
        <v>87</v>
      </c>
      <c r="D4" s="32" t="s">
        <v>87</v>
      </c>
      <c r="E4" s="32" t="s">
        <v>87</v>
      </c>
      <c r="F4" s="32" t="s">
        <v>87</v>
      </c>
      <c r="G4" s="32" t="s">
        <v>87</v>
      </c>
      <c r="H4" s="32" t="s">
        <v>87</v>
      </c>
      <c r="I4" s="34" t="s">
        <v>87</v>
      </c>
    </row>
    <row r="5" spans="1:9" x14ac:dyDescent="0.35">
      <c r="A5" s="31" t="s">
        <v>87</v>
      </c>
      <c r="B5" s="32" t="s">
        <v>87</v>
      </c>
      <c r="C5" s="32" t="s">
        <v>116</v>
      </c>
      <c r="D5" s="32" t="s">
        <v>116</v>
      </c>
      <c r="E5" s="32" t="s">
        <v>116</v>
      </c>
      <c r="F5" s="32" t="s">
        <v>116</v>
      </c>
      <c r="G5" s="32" t="s">
        <v>116</v>
      </c>
      <c r="H5" s="32" t="s">
        <v>116</v>
      </c>
      <c r="I5" s="34" t="s">
        <v>116</v>
      </c>
    </row>
    <row r="6" spans="1:9" x14ac:dyDescent="0.35">
      <c r="A6" s="31" t="s">
        <v>87</v>
      </c>
      <c r="B6" s="32" t="s">
        <v>87</v>
      </c>
      <c r="C6" s="91" t="s">
        <v>12</v>
      </c>
      <c r="D6" s="92" t="s">
        <v>13</v>
      </c>
      <c r="E6" s="93" t="s">
        <v>14</v>
      </c>
      <c r="F6" s="94" t="s">
        <v>15</v>
      </c>
      <c r="G6" s="94" t="s">
        <v>16</v>
      </c>
      <c r="H6" s="93" t="s">
        <v>17</v>
      </c>
      <c r="I6" s="36" t="s">
        <v>18</v>
      </c>
    </row>
    <row r="7" spans="1:9" x14ac:dyDescent="0.35">
      <c r="A7" s="37">
        <v>1</v>
      </c>
      <c r="B7" s="38" t="s">
        <v>159</v>
      </c>
      <c r="C7" s="95" t="s">
        <v>29</v>
      </c>
      <c r="D7" s="95" t="s">
        <v>29</v>
      </c>
      <c r="E7" s="95">
        <v>3.7698365232000895E-2</v>
      </c>
      <c r="F7" s="95" t="s">
        <v>29</v>
      </c>
      <c r="G7" s="95" t="s">
        <v>29</v>
      </c>
      <c r="H7" s="95">
        <v>0.12611452852199473</v>
      </c>
      <c r="I7" s="96">
        <v>0.36197900566086239</v>
      </c>
    </row>
    <row r="8" spans="1:9" x14ac:dyDescent="0.35">
      <c r="A8" s="37">
        <v>2</v>
      </c>
      <c r="B8" s="38" t="s">
        <v>159</v>
      </c>
      <c r="C8" s="95" t="s">
        <v>29</v>
      </c>
      <c r="D8" s="95">
        <v>0.16899922371988857</v>
      </c>
      <c r="E8" s="95">
        <v>3.8937665724857809E-2</v>
      </c>
      <c r="F8" s="95">
        <v>0.12497719278540066</v>
      </c>
      <c r="G8" s="95" t="s">
        <v>29</v>
      </c>
      <c r="H8" s="95">
        <v>0.19209371849787643</v>
      </c>
      <c r="I8" s="96">
        <v>0.35382074661895757</v>
      </c>
    </row>
    <row r="9" spans="1:9" x14ac:dyDescent="0.35">
      <c r="A9" s="37">
        <v>3</v>
      </c>
      <c r="B9" s="38" t="s">
        <v>159</v>
      </c>
      <c r="C9" s="95" t="s">
        <v>29</v>
      </c>
      <c r="D9" s="95" t="s">
        <v>29</v>
      </c>
      <c r="E9" s="95">
        <v>4.3630387230605666E-2</v>
      </c>
      <c r="F9" s="95" t="s">
        <v>29</v>
      </c>
      <c r="G9" s="95" t="s">
        <v>29</v>
      </c>
      <c r="H9" s="95">
        <v>0.12965546081200868</v>
      </c>
      <c r="I9" s="96" t="s">
        <v>29</v>
      </c>
    </row>
    <row r="10" spans="1:9" x14ac:dyDescent="0.35">
      <c r="A10" s="37">
        <v>4</v>
      </c>
      <c r="B10" s="38" t="s">
        <v>160</v>
      </c>
      <c r="C10" s="95">
        <v>0.40574082920765631</v>
      </c>
      <c r="D10" s="95">
        <v>0.53901669413831399</v>
      </c>
      <c r="E10" s="95">
        <v>0.50054149792914604</v>
      </c>
      <c r="F10" s="95">
        <v>0.5083937796286353</v>
      </c>
      <c r="G10" s="95">
        <v>0.53041066474830223</v>
      </c>
      <c r="H10" s="95">
        <v>0.53411589586211694</v>
      </c>
      <c r="I10" s="96">
        <v>0.54774084768054199</v>
      </c>
    </row>
    <row r="11" spans="1:9" x14ac:dyDescent="0.35">
      <c r="A11" s="37">
        <v>5</v>
      </c>
      <c r="B11" s="38" t="s">
        <v>161</v>
      </c>
      <c r="C11" s="95">
        <v>0.92547746854114843</v>
      </c>
      <c r="D11" s="95">
        <v>0.9687726729504802</v>
      </c>
      <c r="E11" s="95">
        <v>0.98286931190124049</v>
      </c>
      <c r="F11" s="95">
        <v>0.93543633657220659</v>
      </c>
      <c r="G11" s="95">
        <v>0.95419396888735841</v>
      </c>
      <c r="H11" s="95">
        <v>0.96808639898932181</v>
      </c>
      <c r="I11" s="96">
        <v>0.95288563593159248</v>
      </c>
    </row>
    <row r="12" spans="1:9" x14ac:dyDescent="0.35">
      <c r="A12" s="37">
        <v>6</v>
      </c>
      <c r="B12" s="38" t="s">
        <v>162</v>
      </c>
      <c r="C12" s="95">
        <v>1.8347449493079948</v>
      </c>
      <c r="D12" s="95">
        <v>1.9098108509311664</v>
      </c>
      <c r="E12" s="95">
        <v>1.9174539643116049</v>
      </c>
      <c r="F12" s="95">
        <v>1.8807403368585354</v>
      </c>
      <c r="G12" s="95">
        <v>1.8720452642318739</v>
      </c>
      <c r="H12" s="95">
        <v>1.8965426288905494</v>
      </c>
      <c r="I12" s="96">
        <v>1.9378425758669733</v>
      </c>
    </row>
    <row r="13" spans="1:9" x14ac:dyDescent="0.35">
      <c r="A13" s="37">
        <v>7</v>
      </c>
      <c r="B13" s="38" t="s">
        <v>163</v>
      </c>
      <c r="C13" s="95">
        <v>5.148882976588478</v>
      </c>
      <c r="D13" s="95">
        <v>4.945046223624427</v>
      </c>
      <c r="E13" s="95">
        <v>4.988798538531416</v>
      </c>
      <c r="F13" s="95">
        <v>4.9827514290597419</v>
      </c>
      <c r="G13" s="95">
        <v>5.0054976315815489</v>
      </c>
      <c r="H13" s="95">
        <v>5.0073108818328542</v>
      </c>
      <c r="I13" s="96">
        <v>4.9068896906329913</v>
      </c>
    </row>
    <row r="14" spans="1:9" x14ac:dyDescent="0.35">
      <c r="A14" s="37">
        <v>8</v>
      </c>
      <c r="B14" s="38" t="s">
        <v>164</v>
      </c>
      <c r="C14" s="95">
        <v>10.247909184782763</v>
      </c>
      <c r="D14" s="95">
        <v>10.212769868234085</v>
      </c>
      <c r="E14" s="95">
        <v>10.254310737816549</v>
      </c>
      <c r="F14" s="95">
        <v>10.314586964906132</v>
      </c>
      <c r="G14" s="95">
        <v>10.126647738235716</v>
      </c>
      <c r="H14" s="95">
        <v>10.216708307564938</v>
      </c>
      <c r="I14" s="96">
        <v>9.9182098356557606</v>
      </c>
    </row>
    <row r="15" spans="1:9" x14ac:dyDescent="0.35">
      <c r="A15" s="37">
        <v>9</v>
      </c>
      <c r="B15" s="38" t="s">
        <v>165</v>
      </c>
      <c r="C15" s="95">
        <v>20.240491860365996</v>
      </c>
      <c r="D15" s="95">
        <v>19.955084955076646</v>
      </c>
      <c r="E15" s="95">
        <v>19.741159359612606</v>
      </c>
      <c r="F15" s="95">
        <v>19.942603903766479</v>
      </c>
      <c r="G15" s="95">
        <v>20.257514735574023</v>
      </c>
      <c r="H15" s="95">
        <v>19.782552852204159</v>
      </c>
      <c r="I15" s="96">
        <v>20.00552025123795</v>
      </c>
    </row>
    <row r="16" spans="1:9" x14ac:dyDescent="0.35">
      <c r="A16" s="37">
        <v>10</v>
      </c>
      <c r="B16" s="38" t="s">
        <v>166</v>
      </c>
      <c r="C16" s="95">
        <v>24.696752731205969</v>
      </c>
      <c r="D16" s="95">
        <v>24.96949873504488</v>
      </c>
      <c r="E16" s="95">
        <v>25.114866589897453</v>
      </c>
      <c r="F16" s="95">
        <v>24.935487249208261</v>
      </c>
      <c r="G16" s="95">
        <v>24.753689996741176</v>
      </c>
      <c r="H16" s="95">
        <v>25.094683034656061</v>
      </c>
      <c r="I16" s="96">
        <v>25.230911162994186</v>
      </c>
    </row>
    <row r="17" spans="1:9" x14ac:dyDescent="0.35">
      <c r="A17" s="37">
        <v>11</v>
      </c>
      <c r="B17" s="38" t="s">
        <v>159</v>
      </c>
      <c r="C17" s="95" t="s">
        <v>29</v>
      </c>
      <c r="D17" s="95">
        <v>0.16959410597862931</v>
      </c>
      <c r="E17" s="95">
        <v>5.0659602708503698E-2</v>
      </c>
      <c r="F17" s="95">
        <v>0.12508143463792259</v>
      </c>
      <c r="G17" s="95" t="s">
        <v>29</v>
      </c>
      <c r="H17" s="95">
        <v>0.1960383466592347</v>
      </c>
      <c r="I17" s="96">
        <v>0.36489301093758031</v>
      </c>
    </row>
    <row r="18" spans="1:9" x14ac:dyDescent="0.35">
      <c r="A18" s="37">
        <v>12</v>
      </c>
      <c r="B18" s="38" t="s">
        <v>159</v>
      </c>
      <c r="C18" s="95" t="s">
        <v>29</v>
      </c>
      <c r="D18" s="95">
        <v>0.16875621306903543</v>
      </c>
      <c r="E18" s="95">
        <v>5.2607201352597395E-2</v>
      </c>
      <c r="F18" s="95">
        <v>0.12556789342134775</v>
      </c>
      <c r="G18" s="95" t="s">
        <v>29</v>
      </c>
      <c r="H18" s="95">
        <v>0.19307620456445582</v>
      </c>
      <c r="I18" s="96">
        <v>0.36589266989987201</v>
      </c>
    </row>
    <row r="19" spans="1:9" x14ac:dyDescent="0.35">
      <c r="A19" s="37">
        <v>13</v>
      </c>
      <c r="B19" s="38" t="s">
        <v>159</v>
      </c>
      <c r="C19" s="95" t="s">
        <v>29</v>
      </c>
      <c r="D19" s="95">
        <v>0.17011719210270121</v>
      </c>
      <c r="E19" s="95">
        <v>5.4003537263264748E-2</v>
      </c>
      <c r="F19" s="95">
        <v>0.12433754386382243</v>
      </c>
      <c r="G19" s="95" t="s">
        <v>29</v>
      </c>
      <c r="H19" s="95">
        <v>0.19226280577383714</v>
      </c>
      <c r="I19" s="96">
        <v>0.35882211141062975</v>
      </c>
    </row>
    <row r="20" spans="1:9" x14ac:dyDescent="0.35">
      <c r="A20" s="37">
        <v>14</v>
      </c>
      <c r="B20" s="38" t="s">
        <v>159</v>
      </c>
      <c r="C20" s="95" t="s">
        <v>29</v>
      </c>
      <c r="D20" s="95">
        <v>0.16938821441781632</v>
      </c>
      <c r="E20" s="95">
        <v>5.2366446018396538E-2</v>
      </c>
      <c r="F20" s="95">
        <v>0.12486715952867176</v>
      </c>
      <c r="G20" s="95" t="s">
        <v>29</v>
      </c>
      <c r="H20" s="95">
        <v>0.19881249040112517</v>
      </c>
      <c r="I20" s="96">
        <v>0.36310845655204677</v>
      </c>
    </row>
    <row r="21" spans="1:9" x14ac:dyDescent="0.35">
      <c r="A21" s="37">
        <v>15</v>
      </c>
      <c r="B21" s="38" t="s">
        <v>159</v>
      </c>
      <c r="C21" s="95" t="s">
        <v>29</v>
      </c>
      <c r="D21" s="95">
        <v>0.16876250811939209</v>
      </c>
      <c r="E21" s="95">
        <v>5.5157612802778304E-2</v>
      </c>
      <c r="F21" s="95">
        <v>0.12419528543757502</v>
      </c>
      <c r="G21" s="95" t="s">
        <v>29</v>
      </c>
      <c r="H21" s="95">
        <v>0.19327254603949515</v>
      </c>
      <c r="I21" s="96" t="s">
        <v>29</v>
      </c>
    </row>
    <row r="22" spans="1:9" x14ac:dyDescent="0.35">
      <c r="A22" s="37">
        <v>16</v>
      </c>
      <c r="B22" s="38" t="s">
        <v>159</v>
      </c>
      <c r="C22" s="95" t="s">
        <v>29</v>
      </c>
      <c r="D22" s="95">
        <v>0.16923626492643812</v>
      </c>
      <c r="E22" s="95">
        <v>5.6073758819752552E-2</v>
      </c>
      <c r="F22" s="95">
        <v>0.1242542764247781</v>
      </c>
      <c r="G22" s="95" t="s">
        <v>29</v>
      </c>
      <c r="H22" s="95">
        <v>0.19441711115940513</v>
      </c>
      <c r="I22" s="96" t="s">
        <v>29</v>
      </c>
    </row>
    <row r="23" spans="1:9" x14ac:dyDescent="0.35">
      <c r="A23" s="37">
        <v>17</v>
      </c>
      <c r="B23" s="38" t="s">
        <v>168</v>
      </c>
      <c r="C23" s="95">
        <v>5.1150369324297342</v>
      </c>
      <c r="D23" s="95">
        <v>4.9424888051491873</v>
      </c>
      <c r="E23" s="95">
        <v>4.6455899019092302</v>
      </c>
      <c r="F23" s="95">
        <v>5.0163674352106282</v>
      </c>
      <c r="G23" s="95">
        <v>5.0225249526567879</v>
      </c>
      <c r="H23" s="95">
        <v>5.134583764374697</v>
      </c>
      <c r="I23" s="96">
        <v>4.4348935465079569</v>
      </c>
    </row>
    <row r="24" spans="1:9" x14ac:dyDescent="0.35">
      <c r="A24" s="37">
        <v>18</v>
      </c>
      <c r="B24" s="38" t="s">
        <v>169</v>
      </c>
      <c r="C24" s="95">
        <v>10.345850613005952</v>
      </c>
      <c r="D24" s="95">
        <v>10.237662676686494</v>
      </c>
      <c r="E24" s="95">
        <v>9.6425379514407101</v>
      </c>
      <c r="F24" s="95">
        <v>10.283643345367279</v>
      </c>
      <c r="G24" s="95">
        <v>10.217733342345584</v>
      </c>
      <c r="H24" s="95">
        <v>10.221214149744178</v>
      </c>
      <c r="I24" s="96">
        <v>9.8575715716724925</v>
      </c>
    </row>
    <row r="25" spans="1:9" x14ac:dyDescent="0.35">
      <c r="A25" s="37">
        <v>19</v>
      </c>
      <c r="B25" s="38" t="s">
        <v>227</v>
      </c>
      <c r="C25" s="95">
        <v>10.421177209440414</v>
      </c>
      <c r="D25" s="95">
        <v>10.277145223892589</v>
      </c>
      <c r="E25" s="95">
        <v>0.30092831280031007</v>
      </c>
      <c r="F25" s="95">
        <v>10.523816496039039</v>
      </c>
      <c r="G25" s="95">
        <v>10.024131738500884</v>
      </c>
      <c r="H25" s="95">
        <v>10.154780760197459</v>
      </c>
      <c r="I25" s="96">
        <v>10.125816309828455</v>
      </c>
    </row>
    <row r="26" spans="1:9" x14ac:dyDescent="0.35">
      <c r="A26" s="37">
        <v>20</v>
      </c>
      <c r="B26" s="38" t="s">
        <v>171</v>
      </c>
      <c r="C26" s="95" t="s">
        <v>29</v>
      </c>
      <c r="D26" s="95" t="s">
        <v>29</v>
      </c>
      <c r="E26" s="95">
        <v>10.032287950826159</v>
      </c>
      <c r="F26" s="95" t="s">
        <v>29</v>
      </c>
      <c r="G26" s="95" t="s">
        <v>29</v>
      </c>
      <c r="H26" s="95">
        <v>0.13560715558377781</v>
      </c>
      <c r="I26" s="96">
        <v>0.42168601761652452</v>
      </c>
    </row>
    <row r="27" spans="1:9" x14ac:dyDescent="0.35">
      <c r="A27" s="37">
        <v>21</v>
      </c>
      <c r="B27" s="38" t="s">
        <v>99</v>
      </c>
      <c r="C27" s="95" t="s">
        <v>29</v>
      </c>
      <c r="D27" s="95">
        <v>0.16934577709558124</v>
      </c>
      <c r="E27" s="95">
        <v>5.630370695333458E-2</v>
      </c>
      <c r="F27" s="95">
        <v>0.12457074013897736</v>
      </c>
      <c r="G27" s="95" t="s">
        <v>29</v>
      </c>
      <c r="H27" s="95">
        <v>0.1958573565289809</v>
      </c>
      <c r="I27" s="96">
        <v>0.36967937459590866</v>
      </c>
    </row>
    <row r="28" spans="1:9" x14ac:dyDescent="0.35">
      <c r="A28" s="37">
        <v>22</v>
      </c>
      <c r="B28" s="38" t="s">
        <v>222</v>
      </c>
      <c r="C28" s="95">
        <v>5.0602375437382729</v>
      </c>
      <c r="D28" s="95">
        <v>4.9560008002011831</v>
      </c>
      <c r="E28" s="95">
        <v>5.0067237969931933</v>
      </c>
      <c r="F28" s="95">
        <v>4.980263132284442</v>
      </c>
      <c r="G28" s="95">
        <v>4.9008459420233583</v>
      </c>
      <c r="H28" s="95">
        <v>5.0692982771967072</v>
      </c>
      <c r="I28" s="96">
        <v>4.9401326674454396</v>
      </c>
    </row>
    <row r="29" spans="1:9" x14ac:dyDescent="0.35">
      <c r="A29" s="37">
        <v>23</v>
      </c>
      <c r="B29" s="38" t="s">
        <v>224</v>
      </c>
      <c r="C29" s="95">
        <v>10.437656619910648</v>
      </c>
      <c r="D29" s="95">
        <v>10.239305339489938</v>
      </c>
      <c r="E29" s="95">
        <v>10.299581903429747</v>
      </c>
      <c r="F29" s="95">
        <v>10.483915058329574</v>
      </c>
      <c r="G29" s="95">
        <v>10.021855248246277</v>
      </c>
      <c r="H29" s="95">
        <v>10.108579219426463</v>
      </c>
      <c r="I29" s="96">
        <v>10.237778290180144</v>
      </c>
    </row>
    <row r="30" spans="1:9" x14ac:dyDescent="0.35">
      <c r="A30" s="37">
        <v>24</v>
      </c>
      <c r="B30" s="38" t="s">
        <v>99</v>
      </c>
      <c r="C30" s="95" t="s">
        <v>29</v>
      </c>
      <c r="D30" s="95">
        <v>0.16450032488624611</v>
      </c>
      <c r="E30" s="95">
        <v>5.8528975919413986E-2</v>
      </c>
      <c r="F30" s="95" t="s">
        <v>29</v>
      </c>
      <c r="G30" s="95" t="s">
        <v>29</v>
      </c>
      <c r="H30" s="95">
        <v>0.12875573851733779</v>
      </c>
      <c r="I30" s="96">
        <v>0.3701645892982639</v>
      </c>
    </row>
    <row r="31" spans="1:9" x14ac:dyDescent="0.35">
      <c r="A31" s="37">
        <v>35</v>
      </c>
      <c r="B31" s="38" t="s">
        <v>99</v>
      </c>
      <c r="C31" s="95" t="s">
        <v>29</v>
      </c>
      <c r="D31" s="95" t="s">
        <v>29</v>
      </c>
      <c r="E31" s="95">
        <v>6.1186902398900178E-2</v>
      </c>
      <c r="F31" s="95">
        <v>0.12471233265877997</v>
      </c>
      <c r="G31" s="95" t="s">
        <v>29</v>
      </c>
      <c r="H31" s="95">
        <v>0.12846679140441858</v>
      </c>
      <c r="I31" s="96" t="s">
        <v>29</v>
      </c>
    </row>
    <row r="32" spans="1:9" x14ac:dyDescent="0.35">
      <c r="A32" s="37">
        <v>36</v>
      </c>
      <c r="B32" s="38" t="s">
        <v>185</v>
      </c>
      <c r="C32" s="95">
        <v>5.1878040790350122</v>
      </c>
      <c r="D32" s="95">
        <v>4.945504793704707</v>
      </c>
      <c r="E32" s="95">
        <v>5.0013759105441968</v>
      </c>
      <c r="F32" s="95">
        <v>4.964904441291428</v>
      </c>
      <c r="G32" s="95">
        <v>4.9232915525145025</v>
      </c>
      <c r="H32" s="95">
        <v>5.0647579501125266</v>
      </c>
      <c r="I32" s="96">
        <v>4.7234620243413783</v>
      </c>
    </row>
    <row r="33" spans="1:9" x14ac:dyDescent="0.35">
      <c r="A33" s="37">
        <v>37</v>
      </c>
      <c r="B33" s="38" t="s">
        <v>186</v>
      </c>
      <c r="C33" s="95">
        <v>10.310646018764329</v>
      </c>
      <c r="D33" s="95">
        <v>10.209513916239919</v>
      </c>
      <c r="E33" s="95">
        <v>10.292638706054705</v>
      </c>
      <c r="F33" s="95">
        <v>10.275765439054586</v>
      </c>
      <c r="G33" s="95">
        <v>10.025810142693938</v>
      </c>
      <c r="H33" s="95">
        <v>10.325497726012685</v>
      </c>
      <c r="I33" s="96">
        <v>9.9148129098212792</v>
      </c>
    </row>
    <row r="34" spans="1:9" x14ac:dyDescent="0.35">
      <c r="A34" s="37">
        <v>38</v>
      </c>
      <c r="B34" s="38" t="s">
        <v>99</v>
      </c>
      <c r="C34" s="95" t="s">
        <v>29</v>
      </c>
      <c r="D34" s="95">
        <v>0.16422605605431176</v>
      </c>
      <c r="E34" s="95">
        <v>6.3126330054664379E-2</v>
      </c>
      <c r="F34" s="95">
        <v>0.12182420359570492</v>
      </c>
      <c r="G34" s="95" t="s">
        <v>29</v>
      </c>
      <c r="H34" s="95">
        <v>0.12906643638689663</v>
      </c>
      <c r="I34" s="96">
        <v>0.36551412891975787</v>
      </c>
    </row>
    <row r="35" spans="1:9" x14ac:dyDescent="0.35">
      <c r="A35" s="37">
        <v>49</v>
      </c>
      <c r="B35" s="38" t="s">
        <v>91</v>
      </c>
      <c r="C35" s="95" t="s">
        <v>29</v>
      </c>
      <c r="D35" s="95">
        <v>0.16869364330058556</v>
      </c>
      <c r="E35" s="95">
        <v>6.3013586959378143E-2</v>
      </c>
      <c r="F35" s="95">
        <v>0.12558339239386085</v>
      </c>
      <c r="G35" s="95" t="s">
        <v>29</v>
      </c>
      <c r="H35" s="95">
        <v>0.19293181293013015</v>
      </c>
      <c r="I35" s="96" t="s">
        <v>29</v>
      </c>
    </row>
    <row r="36" spans="1:9" x14ac:dyDescent="0.35">
      <c r="A36" s="37">
        <v>50</v>
      </c>
      <c r="B36" s="38" t="s">
        <v>91</v>
      </c>
      <c r="C36" s="95" t="s">
        <v>29</v>
      </c>
      <c r="D36" s="95">
        <v>0.17059992043454997</v>
      </c>
      <c r="E36" s="95">
        <v>6.6369551231538898E-2</v>
      </c>
      <c r="F36" s="95">
        <v>0.12533507567580041</v>
      </c>
      <c r="G36" s="95" t="s">
        <v>29</v>
      </c>
      <c r="H36" s="95">
        <v>0.19686064478016446</v>
      </c>
      <c r="I36" s="96" t="s">
        <v>29</v>
      </c>
    </row>
    <row r="37" spans="1:9" x14ac:dyDescent="0.35">
      <c r="A37" s="37">
        <v>51</v>
      </c>
      <c r="B37" s="38" t="s">
        <v>91</v>
      </c>
      <c r="C37" s="95" t="s">
        <v>29</v>
      </c>
      <c r="D37" s="95">
        <v>0.1688064398276175</v>
      </c>
      <c r="E37" s="95">
        <v>6.7845835050842448E-2</v>
      </c>
      <c r="F37" s="95">
        <v>0.12527016959510573</v>
      </c>
      <c r="G37" s="95" t="s">
        <v>29</v>
      </c>
      <c r="H37" s="95">
        <v>0.19582609763126158</v>
      </c>
      <c r="I37" s="96" t="s">
        <v>29</v>
      </c>
    </row>
    <row r="38" spans="1:9" x14ac:dyDescent="0.35">
      <c r="A38" s="37">
        <v>52</v>
      </c>
      <c r="B38" s="38" t="s">
        <v>99</v>
      </c>
      <c r="C38" s="95" t="s">
        <v>29</v>
      </c>
      <c r="D38" s="95" t="s">
        <v>29</v>
      </c>
      <c r="E38" s="95">
        <v>6.7527671912671824E-2</v>
      </c>
      <c r="F38" s="95" t="s">
        <v>29</v>
      </c>
      <c r="G38" s="95" t="s">
        <v>29</v>
      </c>
      <c r="H38" s="95">
        <v>0.12903483616948197</v>
      </c>
      <c r="I38" s="96" t="s">
        <v>29</v>
      </c>
    </row>
    <row r="39" spans="1:9" x14ac:dyDescent="0.35">
      <c r="A39" s="37">
        <v>53</v>
      </c>
      <c r="B39" s="38" t="s">
        <v>185</v>
      </c>
      <c r="C39" s="95">
        <v>5.0727486856546751</v>
      </c>
      <c r="D39" s="95">
        <v>4.982039028668928</v>
      </c>
      <c r="E39" s="95">
        <v>5.0425518206670752</v>
      </c>
      <c r="F39" s="95">
        <v>5.0197758648640907</v>
      </c>
      <c r="G39" s="95">
        <v>4.9256533894920649</v>
      </c>
      <c r="H39" s="95">
        <v>5.1318309790255476</v>
      </c>
      <c r="I39" s="96">
        <v>4.3955915400396677</v>
      </c>
    </row>
    <row r="40" spans="1:9" x14ac:dyDescent="0.35">
      <c r="A40" s="37">
        <v>54</v>
      </c>
      <c r="B40" s="38" t="s">
        <v>186</v>
      </c>
      <c r="C40" s="95">
        <v>10.338999835558013</v>
      </c>
      <c r="D40" s="95">
        <v>10.241411696146679</v>
      </c>
      <c r="E40" s="95">
        <v>10.342632668107282</v>
      </c>
      <c r="F40" s="95">
        <v>10.51400069903308</v>
      </c>
      <c r="G40" s="95">
        <v>10.354217337811642</v>
      </c>
      <c r="H40" s="95">
        <v>10.248786611128837</v>
      </c>
      <c r="I40" s="96">
        <v>9.9295652172534155</v>
      </c>
    </row>
    <row r="41" spans="1:9" x14ac:dyDescent="0.35">
      <c r="A41" s="37">
        <v>55</v>
      </c>
      <c r="B41" s="38" t="s">
        <v>99</v>
      </c>
      <c r="C41" s="95" t="s">
        <v>29</v>
      </c>
      <c r="D41" s="95">
        <v>0.16516304173936008</v>
      </c>
      <c r="E41" s="95">
        <v>6.6590756859382871E-2</v>
      </c>
      <c r="F41" s="95" t="s">
        <v>29</v>
      </c>
      <c r="G41" s="95" t="s">
        <v>29</v>
      </c>
      <c r="H41" s="95">
        <v>0.13199109005272069</v>
      </c>
      <c r="I41" s="96" t="s">
        <v>29</v>
      </c>
    </row>
    <row r="42" spans="1:9" x14ac:dyDescent="0.35">
      <c r="A42" s="37">
        <v>66</v>
      </c>
      <c r="B42" s="38" t="s">
        <v>99</v>
      </c>
      <c r="C42" s="95" t="s">
        <v>29</v>
      </c>
      <c r="D42" s="95" t="s">
        <v>29</v>
      </c>
      <c r="E42" s="95">
        <v>6.8637132060992395E-2</v>
      </c>
      <c r="F42" s="95">
        <v>0.13312032131134344</v>
      </c>
      <c r="G42" s="95" t="s">
        <v>29</v>
      </c>
      <c r="H42" s="95">
        <v>0.13588732810549123</v>
      </c>
      <c r="I42" s="96" t="s">
        <v>29</v>
      </c>
    </row>
    <row r="43" spans="1:9" x14ac:dyDescent="0.35">
      <c r="A43" s="37">
        <v>67</v>
      </c>
      <c r="B43" s="38" t="s">
        <v>185</v>
      </c>
      <c r="C43" s="95">
        <v>5.104002431659576</v>
      </c>
      <c r="D43" s="95">
        <v>4.9580274121390904</v>
      </c>
      <c r="E43" s="95">
        <v>5.0305061218548417</v>
      </c>
      <c r="F43" s="95">
        <v>5.023180058988399</v>
      </c>
      <c r="G43" s="95">
        <v>4.9632899946135396</v>
      </c>
      <c r="H43" s="95">
        <v>5.0288439239420395</v>
      </c>
      <c r="I43" s="96">
        <v>4.5706285439336343</v>
      </c>
    </row>
    <row r="44" spans="1:9" x14ac:dyDescent="0.35">
      <c r="A44" s="37">
        <v>68</v>
      </c>
      <c r="B44" s="38" t="s">
        <v>186</v>
      </c>
      <c r="C44" s="95">
        <v>10.441097905048883</v>
      </c>
      <c r="D44" s="95">
        <v>10.264539114830832</v>
      </c>
      <c r="E44" s="95">
        <v>10.339524742485009</v>
      </c>
      <c r="F44" s="95">
        <v>10.520502438924458</v>
      </c>
      <c r="G44" s="95">
        <v>10.266665174678051</v>
      </c>
      <c r="H44" s="95">
        <v>10.04778811653992</v>
      </c>
      <c r="I44" s="96">
        <v>9.6868652001531821</v>
      </c>
    </row>
    <row r="45" spans="1:9" x14ac:dyDescent="0.35">
      <c r="A45" s="37">
        <v>69</v>
      </c>
      <c r="B45" s="38" t="s">
        <v>99</v>
      </c>
      <c r="C45" s="95" t="s">
        <v>29</v>
      </c>
      <c r="D45" s="95" t="s">
        <v>29</v>
      </c>
      <c r="E45" s="95">
        <v>6.9520573831772223E-2</v>
      </c>
      <c r="F45" s="95" t="s">
        <v>29</v>
      </c>
      <c r="G45" s="95" t="s">
        <v>29</v>
      </c>
      <c r="H45" s="95">
        <v>0.13155336575069343</v>
      </c>
      <c r="I45" s="96">
        <v>0.36424760732609801</v>
      </c>
    </row>
    <row r="46" spans="1:9" x14ac:dyDescent="0.35">
      <c r="A46" s="37">
        <v>80</v>
      </c>
      <c r="B46" s="38" t="s">
        <v>91</v>
      </c>
      <c r="C46" s="95" t="s">
        <v>29</v>
      </c>
      <c r="D46" s="95" t="s">
        <v>29</v>
      </c>
      <c r="E46" s="95">
        <v>7.1866837543247478E-2</v>
      </c>
      <c r="F46" s="95">
        <v>0.36648827131072859</v>
      </c>
      <c r="G46" s="95" t="s">
        <v>29</v>
      </c>
      <c r="H46" s="95">
        <v>0.13061859083516186</v>
      </c>
      <c r="I46" s="96" t="s">
        <v>29</v>
      </c>
    </row>
    <row r="47" spans="1:9" x14ac:dyDescent="0.35">
      <c r="A47" s="37">
        <v>81</v>
      </c>
      <c r="B47" s="38" t="s">
        <v>91</v>
      </c>
      <c r="C47" s="95" t="s">
        <v>29</v>
      </c>
      <c r="D47" s="95" t="s">
        <v>29</v>
      </c>
      <c r="E47" s="95">
        <v>7.2372699554498376E-2</v>
      </c>
      <c r="F47" s="95">
        <v>0.149467941642145</v>
      </c>
      <c r="G47" s="95" t="s">
        <v>29</v>
      </c>
      <c r="H47" s="95">
        <v>0.13050761626947993</v>
      </c>
      <c r="I47" s="96" t="s">
        <v>29</v>
      </c>
    </row>
    <row r="48" spans="1:9" x14ac:dyDescent="0.35">
      <c r="A48" s="37">
        <v>82</v>
      </c>
      <c r="B48" s="38" t="s">
        <v>91</v>
      </c>
      <c r="C48" s="95" t="s">
        <v>29</v>
      </c>
      <c r="D48" s="95">
        <v>0.1658149558032444</v>
      </c>
      <c r="E48" s="95">
        <v>7.3105195402422926E-2</v>
      </c>
      <c r="F48" s="95">
        <v>0.13135438736194438</v>
      </c>
      <c r="G48" s="95" t="s">
        <v>29</v>
      </c>
      <c r="H48" s="95">
        <v>0.13012612414394642</v>
      </c>
      <c r="I48" s="96" t="s">
        <v>29</v>
      </c>
    </row>
    <row r="49" spans="1:10" x14ac:dyDescent="0.35">
      <c r="A49" s="37">
        <v>83</v>
      </c>
      <c r="B49" s="38" t="s">
        <v>99</v>
      </c>
      <c r="C49" s="95" t="s">
        <v>29</v>
      </c>
      <c r="D49" s="95">
        <v>0.16994673733397997</v>
      </c>
      <c r="E49" s="95">
        <v>7.0190252167945263E-2</v>
      </c>
      <c r="F49" s="95">
        <v>0.12788356643649518</v>
      </c>
      <c r="G49" s="95" t="s">
        <v>29</v>
      </c>
      <c r="H49" s="95">
        <v>0.19235157659370899</v>
      </c>
      <c r="I49" s="96" t="s">
        <v>29</v>
      </c>
    </row>
    <row r="50" spans="1:10" x14ac:dyDescent="0.35">
      <c r="A50" s="37">
        <v>84</v>
      </c>
      <c r="B50" s="38" t="s">
        <v>185</v>
      </c>
      <c r="C50" s="95">
        <v>5.1251978282148496</v>
      </c>
      <c r="D50" s="95">
        <v>4.9730491243021513</v>
      </c>
      <c r="E50" s="95">
        <v>5.0562721688781957</v>
      </c>
      <c r="F50" s="95">
        <v>5.0388948309671822</v>
      </c>
      <c r="G50" s="95">
        <v>4.9604061129601247</v>
      </c>
      <c r="H50" s="95">
        <v>5.0197634922569057</v>
      </c>
      <c r="I50" s="96">
        <v>4.2022024060019483</v>
      </c>
    </row>
    <row r="51" spans="1:10" x14ac:dyDescent="0.35">
      <c r="A51" s="37">
        <v>85</v>
      </c>
      <c r="B51" s="38" t="s">
        <v>186</v>
      </c>
      <c r="C51" s="95">
        <v>10.36851240056745</v>
      </c>
      <c r="D51" s="95">
        <v>10.280160118872224</v>
      </c>
      <c r="E51" s="95">
        <v>10.389181353922574</v>
      </c>
      <c r="F51" s="95">
        <v>10.551314000891407</v>
      </c>
      <c r="G51" s="95">
        <v>10.295582550632266</v>
      </c>
      <c r="H51" s="95">
        <v>10.442595670482513</v>
      </c>
      <c r="I51" s="96">
        <v>9.5507164837658038</v>
      </c>
    </row>
    <row r="52" spans="1:10" x14ac:dyDescent="0.35">
      <c r="A52" s="37">
        <v>86</v>
      </c>
      <c r="B52" s="38" t="s">
        <v>99</v>
      </c>
      <c r="C52" s="95" t="s">
        <v>29</v>
      </c>
      <c r="D52" s="95" t="s">
        <v>29</v>
      </c>
      <c r="E52" s="95">
        <v>7.4528579522235655E-2</v>
      </c>
      <c r="F52" s="95" t="s">
        <v>29</v>
      </c>
      <c r="G52" s="95" t="s">
        <v>29</v>
      </c>
      <c r="H52" s="95">
        <v>0.13308136925772424</v>
      </c>
      <c r="I52" s="96">
        <v>0.35492685134800545</v>
      </c>
    </row>
    <row r="53" spans="1:10" s="25" customFormat="1" x14ac:dyDescent="0.35">
      <c r="A53" s="53">
        <v>90</v>
      </c>
      <c r="B53" s="59" t="s">
        <v>262</v>
      </c>
      <c r="C53" s="87" t="s">
        <v>29</v>
      </c>
      <c r="D53" s="87">
        <v>0.21212411740315223</v>
      </c>
      <c r="E53" s="87">
        <v>6.8011587031892459E-2</v>
      </c>
      <c r="F53" s="87">
        <v>8.8094928942781099</v>
      </c>
      <c r="G53" s="87" t="s">
        <v>29</v>
      </c>
      <c r="H53" s="87">
        <v>0.15354504558813636</v>
      </c>
      <c r="I53" s="88">
        <v>0.37116742479990694</v>
      </c>
      <c r="J53" s="25" t="s">
        <v>289</v>
      </c>
    </row>
    <row r="54" spans="1:10" s="25" customFormat="1" x14ac:dyDescent="0.35">
      <c r="A54" s="53">
        <v>91</v>
      </c>
      <c r="B54" s="59" t="s">
        <v>263</v>
      </c>
      <c r="C54" s="87" t="s">
        <v>29</v>
      </c>
      <c r="D54" s="87">
        <v>0.29972115408144445</v>
      </c>
      <c r="E54" s="87">
        <v>7.288358808355587E-2</v>
      </c>
      <c r="F54" s="87">
        <v>10.399426469488784</v>
      </c>
      <c r="G54" s="87" t="s">
        <v>29</v>
      </c>
      <c r="H54" s="87" t="s">
        <v>29</v>
      </c>
      <c r="I54" s="88">
        <v>0.36887006520286769</v>
      </c>
      <c r="J54" s="25" t="s">
        <v>289</v>
      </c>
    </row>
    <row r="55" spans="1:10" s="25" customFormat="1" x14ac:dyDescent="0.35">
      <c r="A55" s="53">
        <v>92</v>
      </c>
      <c r="B55" s="59" t="s">
        <v>264</v>
      </c>
      <c r="C55" s="87" t="s">
        <v>29</v>
      </c>
      <c r="D55" s="87">
        <v>0.21559220174082144</v>
      </c>
      <c r="E55" s="87">
        <v>7.0681798529715997E-2</v>
      </c>
      <c r="F55" s="87">
        <v>11.699186288324121</v>
      </c>
      <c r="G55" s="87" t="s">
        <v>29</v>
      </c>
      <c r="H55" s="87" t="s">
        <v>29</v>
      </c>
      <c r="I55" s="88" t="s">
        <v>29</v>
      </c>
      <c r="J55" s="25" t="s">
        <v>289</v>
      </c>
    </row>
    <row r="56" spans="1:10" s="25" customFormat="1" x14ac:dyDescent="0.35">
      <c r="A56" s="53">
        <v>93</v>
      </c>
      <c r="B56" s="59" t="s">
        <v>265</v>
      </c>
      <c r="C56" s="87" t="s">
        <v>29</v>
      </c>
      <c r="D56" s="87">
        <v>0.2133592496973517</v>
      </c>
      <c r="E56" s="87">
        <v>7.203695583302161E-2</v>
      </c>
      <c r="F56" s="87">
        <v>23.223781595097645</v>
      </c>
      <c r="G56" s="87" t="s">
        <v>29</v>
      </c>
      <c r="H56" s="87" t="s">
        <v>29</v>
      </c>
      <c r="I56" s="88" t="s">
        <v>29</v>
      </c>
      <c r="J56" s="25" t="s">
        <v>289</v>
      </c>
    </row>
    <row r="57" spans="1:10" s="25" customFormat="1" x14ac:dyDescent="0.35">
      <c r="A57" s="53">
        <v>94</v>
      </c>
      <c r="B57" s="59" t="s">
        <v>266</v>
      </c>
      <c r="C57" s="87" t="s">
        <v>29</v>
      </c>
      <c r="D57" s="87">
        <v>0.30009391874439767</v>
      </c>
      <c r="E57" s="87">
        <v>6.9920841729076422E-2</v>
      </c>
      <c r="F57" s="87">
        <v>16.71410122465003</v>
      </c>
      <c r="G57" s="87" t="s">
        <v>29</v>
      </c>
      <c r="H57" s="87" t="s">
        <v>29</v>
      </c>
      <c r="I57" s="88" t="s">
        <v>29</v>
      </c>
      <c r="J57" s="25" t="s">
        <v>289</v>
      </c>
    </row>
    <row r="58" spans="1:10" s="25" customFormat="1" x14ac:dyDescent="0.35">
      <c r="A58" s="53">
        <v>95</v>
      </c>
      <c r="B58" s="59" t="s">
        <v>267</v>
      </c>
      <c r="C58" s="87" t="s">
        <v>29</v>
      </c>
      <c r="D58" s="87">
        <v>0.20532817640128037</v>
      </c>
      <c r="E58" s="87">
        <v>7.1494812170889377E-2</v>
      </c>
      <c r="F58" s="87">
        <v>12.888118362602963</v>
      </c>
      <c r="G58" s="87" t="s">
        <v>29</v>
      </c>
      <c r="H58" s="87" t="s">
        <v>29</v>
      </c>
      <c r="I58" s="88" t="s">
        <v>29</v>
      </c>
      <c r="J58" s="25" t="s">
        <v>289</v>
      </c>
    </row>
    <row r="59" spans="1:10" s="25" customFormat="1" x14ac:dyDescent="0.35">
      <c r="A59" s="53">
        <v>96</v>
      </c>
      <c r="B59" s="59" t="s">
        <v>268</v>
      </c>
      <c r="C59" s="87" t="s">
        <v>29</v>
      </c>
      <c r="D59" s="87">
        <v>0.30116749616865324</v>
      </c>
      <c r="E59" s="87">
        <v>6.8055083843169328E-2</v>
      </c>
      <c r="F59" s="87">
        <v>16.755388612940624</v>
      </c>
      <c r="G59" s="87" t="s">
        <v>29</v>
      </c>
      <c r="H59" s="87">
        <v>0.12772392346283309</v>
      </c>
      <c r="I59" s="88" t="s">
        <v>29</v>
      </c>
      <c r="J59" s="25" t="s">
        <v>289</v>
      </c>
    </row>
    <row r="60" spans="1:10" x14ac:dyDescent="0.35">
      <c r="A60" s="37">
        <v>97</v>
      </c>
      <c r="B60" s="38" t="s">
        <v>99</v>
      </c>
      <c r="C60" s="95" t="s">
        <v>29</v>
      </c>
      <c r="D60" s="95" t="s">
        <v>29</v>
      </c>
      <c r="E60" s="95">
        <v>7.8811526944639235E-2</v>
      </c>
      <c r="F60" s="95">
        <v>0.12637376091545438</v>
      </c>
      <c r="G60" s="95" t="s">
        <v>29</v>
      </c>
      <c r="H60" s="95">
        <v>0.1347657028984679</v>
      </c>
      <c r="I60" s="96" t="s">
        <v>29</v>
      </c>
    </row>
    <row r="61" spans="1:10" x14ac:dyDescent="0.35">
      <c r="A61" s="37">
        <v>98</v>
      </c>
      <c r="B61" s="38" t="s">
        <v>185</v>
      </c>
      <c r="C61" s="95">
        <v>5.1883992906167755</v>
      </c>
      <c r="D61" s="95">
        <v>4.9895680758102046</v>
      </c>
      <c r="E61" s="95">
        <v>5.068853693362394</v>
      </c>
      <c r="F61" s="95">
        <v>5.025348378092386</v>
      </c>
      <c r="G61" s="95">
        <v>5.0133444757178323</v>
      </c>
      <c r="H61" s="95">
        <v>5.0356000730325805</v>
      </c>
      <c r="I61" s="96">
        <v>4.6173202380117706</v>
      </c>
    </row>
    <row r="62" spans="1:10" x14ac:dyDescent="0.35">
      <c r="A62" s="37">
        <v>99</v>
      </c>
      <c r="B62" s="38" t="s">
        <v>186</v>
      </c>
      <c r="C62" s="95">
        <v>10.432796549196185</v>
      </c>
      <c r="D62" s="95">
        <v>10.290400646308269</v>
      </c>
      <c r="E62" s="95">
        <v>10.387746620459227</v>
      </c>
      <c r="F62" s="95">
        <v>10.553220032400636</v>
      </c>
      <c r="G62" s="95">
        <v>10.390986612276619</v>
      </c>
      <c r="H62" s="95">
        <v>10.207000473092748</v>
      </c>
      <c r="I62" s="96">
        <v>9.8984912676983718</v>
      </c>
    </row>
    <row r="63" spans="1:10" x14ac:dyDescent="0.35">
      <c r="A63" s="37">
        <v>100</v>
      </c>
      <c r="B63" s="38" t="s">
        <v>99</v>
      </c>
      <c r="C63" s="95" t="s">
        <v>29</v>
      </c>
      <c r="D63" s="95" t="s">
        <v>29</v>
      </c>
      <c r="E63" s="95">
        <v>7.7997116181397472E-2</v>
      </c>
      <c r="F63" s="95" t="s">
        <v>29</v>
      </c>
      <c r="G63" s="95" t="s">
        <v>29</v>
      </c>
      <c r="H63" s="95">
        <v>0.13244362099914758</v>
      </c>
      <c r="I63" s="96">
        <v>0.35843377179199548</v>
      </c>
    </row>
    <row r="64" spans="1:10" s="25" customFormat="1" x14ac:dyDescent="0.35">
      <c r="A64" s="53">
        <v>101</v>
      </c>
      <c r="B64" s="59" t="s">
        <v>269</v>
      </c>
      <c r="C64" s="87" t="s">
        <v>29</v>
      </c>
      <c r="D64" s="87">
        <v>0.22177866247924038</v>
      </c>
      <c r="E64" s="87">
        <v>6.5279778959731444E-2</v>
      </c>
      <c r="F64" s="87">
        <v>4.6714497425462795</v>
      </c>
      <c r="G64" s="87" t="s">
        <v>29</v>
      </c>
      <c r="H64" s="87" t="s">
        <v>29</v>
      </c>
      <c r="I64" s="88" t="s">
        <v>29</v>
      </c>
      <c r="J64" s="25" t="s">
        <v>289</v>
      </c>
    </row>
    <row r="65" spans="1:10" s="25" customFormat="1" x14ac:dyDescent="0.35">
      <c r="A65" s="53">
        <v>102</v>
      </c>
      <c r="B65" s="59" t="s">
        <v>270</v>
      </c>
      <c r="C65" s="87" t="s">
        <v>29</v>
      </c>
      <c r="D65" s="87">
        <v>0.25114431264754788</v>
      </c>
      <c r="E65" s="87">
        <v>6.3416772662144752E-2</v>
      </c>
      <c r="F65" s="87">
        <v>6.1173447759867292</v>
      </c>
      <c r="G65" s="87" t="s">
        <v>29</v>
      </c>
      <c r="H65" s="87" t="s">
        <v>29</v>
      </c>
      <c r="I65" s="88" t="s">
        <v>29</v>
      </c>
      <c r="J65" s="25" t="s">
        <v>289</v>
      </c>
    </row>
    <row r="66" spans="1:10" s="25" customFormat="1" x14ac:dyDescent="0.35">
      <c r="A66" s="53">
        <v>103</v>
      </c>
      <c r="B66" s="59" t="s">
        <v>271</v>
      </c>
      <c r="C66" s="87" t="s">
        <v>29</v>
      </c>
      <c r="D66" s="87">
        <v>0.22916794686362729</v>
      </c>
      <c r="E66" s="87">
        <v>6.6215010342987976E-2</v>
      </c>
      <c r="F66" s="87">
        <v>6.6021414075520291</v>
      </c>
      <c r="G66" s="87" t="s">
        <v>29</v>
      </c>
      <c r="H66" s="87" t="s">
        <v>29</v>
      </c>
      <c r="I66" s="88" t="s">
        <v>29</v>
      </c>
      <c r="J66" s="25" t="s">
        <v>289</v>
      </c>
    </row>
    <row r="67" spans="1:10" s="25" customFormat="1" x14ac:dyDescent="0.35">
      <c r="A67" s="53">
        <v>104</v>
      </c>
      <c r="B67" s="59" t="s">
        <v>272</v>
      </c>
      <c r="C67" s="87" t="s">
        <v>29</v>
      </c>
      <c r="D67" s="87">
        <v>0.21038773037039488</v>
      </c>
      <c r="E67" s="87">
        <v>6.9329574061789773E-2</v>
      </c>
      <c r="F67" s="87">
        <v>6.1617762417084263</v>
      </c>
      <c r="G67" s="87" t="s">
        <v>29</v>
      </c>
      <c r="H67" s="87" t="s">
        <v>29</v>
      </c>
      <c r="I67" s="88" t="s">
        <v>29</v>
      </c>
      <c r="J67" s="25" t="s">
        <v>289</v>
      </c>
    </row>
    <row r="68" spans="1:10" s="25" customFormat="1" x14ac:dyDescent="0.35">
      <c r="A68" s="53">
        <v>105</v>
      </c>
      <c r="B68" s="59" t="s">
        <v>273</v>
      </c>
      <c r="C68" s="87" t="s">
        <v>29</v>
      </c>
      <c r="D68" s="87">
        <v>0.23086193173542208</v>
      </c>
      <c r="E68" s="87">
        <v>6.6743045314491725E-2</v>
      </c>
      <c r="F68" s="87">
        <v>4.1564056838922623</v>
      </c>
      <c r="G68" s="87" t="s">
        <v>29</v>
      </c>
      <c r="H68" s="87" t="s">
        <v>29</v>
      </c>
      <c r="I68" s="88" t="s">
        <v>29</v>
      </c>
      <c r="J68" s="25" t="s">
        <v>289</v>
      </c>
    </row>
    <row r="69" spans="1:10" s="25" customFormat="1" x14ac:dyDescent="0.35">
      <c r="A69" s="53">
        <v>106</v>
      </c>
      <c r="B69" s="59" t="s">
        <v>274</v>
      </c>
      <c r="C69" s="87" t="s">
        <v>29</v>
      </c>
      <c r="D69" s="87">
        <v>0.2012698768249625</v>
      </c>
      <c r="E69" s="87">
        <v>6.7465621568803771E-2</v>
      </c>
      <c r="F69" s="87">
        <v>2.9621004857918467</v>
      </c>
      <c r="G69" s="87" t="s">
        <v>29</v>
      </c>
      <c r="H69" s="87" t="s">
        <v>29</v>
      </c>
      <c r="I69" s="88" t="s">
        <v>29</v>
      </c>
      <c r="J69" s="25" t="s">
        <v>289</v>
      </c>
    </row>
    <row r="70" spans="1:10" s="25" customFormat="1" x14ac:dyDescent="0.35">
      <c r="A70" s="53">
        <v>107</v>
      </c>
      <c r="B70" s="59" t="s">
        <v>275</v>
      </c>
      <c r="C70" s="87" t="s">
        <v>29</v>
      </c>
      <c r="D70" s="87">
        <v>0.24889377847356636</v>
      </c>
      <c r="E70" s="87">
        <v>6.7288978063958366E-2</v>
      </c>
      <c r="F70" s="87">
        <v>6.0360726205857862</v>
      </c>
      <c r="G70" s="87" t="s">
        <v>29</v>
      </c>
      <c r="H70" s="87" t="s">
        <v>29</v>
      </c>
      <c r="I70" s="88" t="s">
        <v>29</v>
      </c>
      <c r="J70" s="25" t="s">
        <v>289</v>
      </c>
    </row>
    <row r="71" spans="1:10" s="25" customFormat="1" x14ac:dyDescent="0.35">
      <c r="A71" s="53">
        <v>108</v>
      </c>
      <c r="B71" s="59" t="s">
        <v>276</v>
      </c>
      <c r="C71" s="87" t="s">
        <v>29</v>
      </c>
      <c r="D71" s="87">
        <v>0.20749123167871894</v>
      </c>
      <c r="E71" s="87">
        <v>0.13343362770667908</v>
      </c>
      <c r="F71" s="87">
        <v>8.4315027665701923</v>
      </c>
      <c r="G71" s="87" t="s">
        <v>29</v>
      </c>
      <c r="H71" s="87" t="s">
        <v>29</v>
      </c>
      <c r="I71" s="88">
        <v>0.44239824590685706</v>
      </c>
      <c r="J71" s="25" t="s">
        <v>289</v>
      </c>
    </row>
    <row r="72" spans="1:10" s="25" customFormat="1" x14ac:dyDescent="0.35">
      <c r="A72" s="53">
        <v>109</v>
      </c>
      <c r="B72" s="59" t="s">
        <v>277</v>
      </c>
      <c r="C72" s="87" t="s">
        <v>29</v>
      </c>
      <c r="D72" s="87">
        <v>0.29807038566064781</v>
      </c>
      <c r="E72" s="87">
        <v>0.13476658823597329</v>
      </c>
      <c r="F72" s="87">
        <v>10.099549194494315</v>
      </c>
      <c r="G72" s="87" t="s">
        <v>29</v>
      </c>
      <c r="H72" s="87" t="s">
        <v>29</v>
      </c>
      <c r="I72" s="88">
        <v>0.47479485253755049</v>
      </c>
      <c r="J72" s="25" t="s">
        <v>289</v>
      </c>
    </row>
    <row r="73" spans="1:10" s="25" customFormat="1" x14ac:dyDescent="0.35">
      <c r="A73" s="53">
        <v>110</v>
      </c>
      <c r="B73" s="59" t="s">
        <v>278</v>
      </c>
      <c r="C73" s="87" t="s">
        <v>29</v>
      </c>
      <c r="D73" s="87">
        <v>0.22547390501461434</v>
      </c>
      <c r="E73" s="87">
        <v>0.14494733848215607</v>
      </c>
      <c r="F73" s="87">
        <v>11.769840847297848</v>
      </c>
      <c r="G73" s="87" t="s">
        <v>29</v>
      </c>
      <c r="H73" s="87" t="s">
        <v>29</v>
      </c>
      <c r="I73" s="88">
        <v>0.35475743591505271</v>
      </c>
      <c r="J73" s="25" t="s">
        <v>289</v>
      </c>
    </row>
    <row r="74" spans="1:10" x14ac:dyDescent="0.35">
      <c r="A74" s="37">
        <v>111</v>
      </c>
      <c r="B74" s="38" t="s">
        <v>99</v>
      </c>
      <c r="C74" s="95" t="s">
        <v>29</v>
      </c>
      <c r="D74" s="95">
        <v>0.16911437972728258</v>
      </c>
      <c r="E74" s="95">
        <v>7.6160426002976581E-2</v>
      </c>
      <c r="F74" s="95">
        <v>0.12574252152592147</v>
      </c>
      <c r="G74" s="95" t="s">
        <v>29</v>
      </c>
      <c r="H74" s="95">
        <v>0.1985411849657715</v>
      </c>
      <c r="I74" s="96" t="s">
        <v>29</v>
      </c>
    </row>
    <row r="75" spans="1:10" x14ac:dyDescent="0.35">
      <c r="A75" s="37">
        <v>112</v>
      </c>
      <c r="B75" s="38" t="s">
        <v>185</v>
      </c>
      <c r="C75" s="95">
        <v>5.2110621070903731</v>
      </c>
      <c r="D75" s="95">
        <v>5.0087817633888587</v>
      </c>
      <c r="E75" s="95">
        <v>5.0958302531227506</v>
      </c>
      <c r="F75" s="95">
        <v>5.0527070694745211</v>
      </c>
      <c r="G75" s="95">
        <v>5.0084554515127042</v>
      </c>
      <c r="H75" s="95">
        <v>5.0307483806290554</v>
      </c>
      <c r="I75" s="96">
        <v>4.5907028699343115</v>
      </c>
    </row>
    <row r="76" spans="1:10" x14ac:dyDescent="0.35">
      <c r="A76" s="37">
        <v>113</v>
      </c>
      <c r="B76" s="38" t="s">
        <v>186</v>
      </c>
      <c r="C76" s="95">
        <v>10.45142060848913</v>
      </c>
      <c r="D76" s="95">
        <v>10.321769099308286</v>
      </c>
      <c r="E76" s="95">
        <v>10.437150414394079</v>
      </c>
      <c r="F76" s="95">
        <v>10.599907680517953</v>
      </c>
      <c r="G76" s="95">
        <v>10.212778178040445</v>
      </c>
      <c r="H76" s="95">
        <v>10.39922467295931</v>
      </c>
      <c r="I76" s="96">
        <v>9.6691728335580933</v>
      </c>
    </row>
    <row r="77" spans="1:10" x14ac:dyDescent="0.35">
      <c r="A77" s="37">
        <v>114</v>
      </c>
      <c r="B77" s="38" t="s">
        <v>99</v>
      </c>
      <c r="C77" s="95" t="s">
        <v>29</v>
      </c>
      <c r="D77" s="95">
        <v>0.16937866330693024</v>
      </c>
      <c r="E77" s="95">
        <v>7.6216566482494877E-2</v>
      </c>
      <c r="F77" s="95">
        <v>0.12505468764794828</v>
      </c>
      <c r="G77" s="95" t="s">
        <v>29</v>
      </c>
      <c r="H77" s="95">
        <v>0.19652269271152334</v>
      </c>
      <c r="I77" s="96">
        <v>0.35734593107774043</v>
      </c>
    </row>
    <row r="78" spans="1:10" s="25" customFormat="1" x14ac:dyDescent="0.35">
      <c r="A78" s="53">
        <v>115</v>
      </c>
      <c r="B78" s="59" t="s">
        <v>279</v>
      </c>
      <c r="C78" s="87" t="s">
        <v>29</v>
      </c>
      <c r="D78" s="87">
        <v>0.21126974007044669</v>
      </c>
      <c r="E78" s="87">
        <v>0.10997203194376827</v>
      </c>
      <c r="F78" s="87">
        <v>24.688396001393322</v>
      </c>
      <c r="G78" s="87" t="s">
        <v>29</v>
      </c>
      <c r="H78" s="87" t="s">
        <v>29</v>
      </c>
      <c r="I78" s="88">
        <v>0.36532702146526941</v>
      </c>
      <c r="J78" s="25" t="s">
        <v>289</v>
      </c>
    </row>
    <row r="79" spans="1:10" s="25" customFormat="1" x14ac:dyDescent="0.35">
      <c r="A79" s="53">
        <v>116</v>
      </c>
      <c r="B79" s="59" t="s">
        <v>280</v>
      </c>
      <c r="C79" s="87" t="s">
        <v>29</v>
      </c>
      <c r="D79" s="87">
        <v>0.2900040926431881</v>
      </c>
      <c r="E79" s="87">
        <v>0.10615693703722766</v>
      </c>
      <c r="F79" s="87">
        <v>17.384585837759573</v>
      </c>
      <c r="G79" s="87" t="s">
        <v>29</v>
      </c>
      <c r="H79" s="87" t="s">
        <v>29</v>
      </c>
      <c r="I79" s="88">
        <v>0.35136675328199429</v>
      </c>
      <c r="J79" s="25" t="s">
        <v>289</v>
      </c>
    </row>
    <row r="80" spans="1:10" s="25" customFormat="1" x14ac:dyDescent="0.35">
      <c r="A80" s="53">
        <v>117</v>
      </c>
      <c r="B80" s="59" t="s">
        <v>281</v>
      </c>
      <c r="C80" s="87" t="s">
        <v>29</v>
      </c>
      <c r="D80" s="87">
        <v>0.21394946493600181</v>
      </c>
      <c r="E80" s="87">
        <v>0.11993847269795468</v>
      </c>
      <c r="F80" s="87">
        <v>13.597346916360509</v>
      </c>
      <c r="G80" s="87" t="s">
        <v>29</v>
      </c>
      <c r="H80" s="87" t="s">
        <v>29</v>
      </c>
      <c r="I80" s="88" t="s">
        <v>29</v>
      </c>
      <c r="J80" s="25" t="s">
        <v>289</v>
      </c>
    </row>
    <row r="81" spans="1:10" s="25" customFormat="1" x14ac:dyDescent="0.35">
      <c r="A81" s="53">
        <v>118</v>
      </c>
      <c r="B81" s="59" t="s">
        <v>282</v>
      </c>
      <c r="C81" s="87" t="s">
        <v>29</v>
      </c>
      <c r="D81" s="87">
        <v>0.21348363120958055</v>
      </c>
      <c r="E81" s="87">
        <v>0.10068983455542137</v>
      </c>
      <c r="F81" s="87">
        <v>26.561613158486374</v>
      </c>
      <c r="G81" s="87" t="s">
        <v>29</v>
      </c>
      <c r="H81" s="87" t="s">
        <v>29</v>
      </c>
      <c r="I81" s="88">
        <v>0.36879042915861215</v>
      </c>
      <c r="J81" s="25" t="s">
        <v>289</v>
      </c>
    </row>
    <row r="82" spans="1:10" s="25" customFormat="1" x14ac:dyDescent="0.35">
      <c r="A82" s="53">
        <v>119</v>
      </c>
      <c r="B82" s="59" t="s">
        <v>283</v>
      </c>
      <c r="C82" s="87" t="s">
        <v>29</v>
      </c>
      <c r="D82" s="87">
        <v>0.79524364041334317</v>
      </c>
      <c r="E82" s="87">
        <v>7.3085975038367487E-2</v>
      </c>
      <c r="F82" s="87">
        <v>49.533531696970691</v>
      </c>
      <c r="G82" s="87" t="s">
        <v>29</v>
      </c>
      <c r="H82" s="87">
        <v>0.11975030197640414</v>
      </c>
      <c r="I82" s="88" t="s">
        <v>29</v>
      </c>
      <c r="J82" s="25" t="s">
        <v>289</v>
      </c>
    </row>
    <row r="83" spans="1:10" s="25" customFormat="1" x14ac:dyDescent="0.35">
      <c r="A83" s="53">
        <v>120</v>
      </c>
      <c r="B83" s="59" t="s">
        <v>284</v>
      </c>
      <c r="C83" s="87" t="s">
        <v>29</v>
      </c>
      <c r="D83" s="87">
        <v>1.1899787888618552</v>
      </c>
      <c r="E83" s="87">
        <v>7.3887044596846946E-2</v>
      </c>
      <c r="F83" s="87">
        <v>67.062726951424736</v>
      </c>
      <c r="G83" s="87" t="s">
        <v>29</v>
      </c>
      <c r="H83" s="87" t="s">
        <v>29</v>
      </c>
      <c r="I83" s="88" t="s">
        <v>29</v>
      </c>
      <c r="J83" s="25" t="s">
        <v>289</v>
      </c>
    </row>
    <row r="84" spans="1:10" s="25" customFormat="1" x14ac:dyDescent="0.35">
      <c r="A84" s="53">
        <v>121</v>
      </c>
      <c r="B84" s="59" t="s">
        <v>285</v>
      </c>
      <c r="C84" s="87" t="s">
        <v>29</v>
      </c>
      <c r="D84" s="87">
        <v>0.93026324506781566</v>
      </c>
      <c r="E84" s="87">
        <v>7.8112231786145347E-2</v>
      </c>
      <c r="F84" s="87">
        <v>72.315189718605552</v>
      </c>
      <c r="G84" s="87" t="s">
        <v>29</v>
      </c>
      <c r="H84" s="87" t="s">
        <v>29</v>
      </c>
      <c r="I84" s="88" t="s">
        <v>29</v>
      </c>
      <c r="J84" s="25" t="s">
        <v>289</v>
      </c>
    </row>
    <row r="85" spans="1:10" s="25" customFormat="1" x14ac:dyDescent="0.35">
      <c r="A85" s="53">
        <v>122</v>
      </c>
      <c r="B85" s="59" t="s">
        <v>286</v>
      </c>
      <c r="C85" s="87" t="s">
        <v>29</v>
      </c>
      <c r="D85" s="87">
        <v>0.68861445962013801</v>
      </c>
      <c r="E85" s="87">
        <v>8.1267260787598244E-2</v>
      </c>
      <c r="F85" s="87">
        <v>68.076342989352469</v>
      </c>
      <c r="G85" s="87" t="s">
        <v>29</v>
      </c>
      <c r="H85" s="87" t="s">
        <v>29</v>
      </c>
      <c r="I85" s="88" t="s">
        <v>29</v>
      </c>
      <c r="J85" s="25" t="s">
        <v>289</v>
      </c>
    </row>
    <row r="86" spans="1:10" s="25" customFormat="1" x14ac:dyDescent="0.35">
      <c r="A86" s="53">
        <v>123</v>
      </c>
      <c r="B86" s="59" t="s">
        <v>287</v>
      </c>
      <c r="C86" s="87" t="s">
        <v>29</v>
      </c>
      <c r="D86" s="87">
        <v>0.91121753086375035</v>
      </c>
      <c r="E86" s="87">
        <v>7.1840461324815141E-2</v>
      </c>
      <c r="F86" s="87">
        <v>45.540129938510248</v>
      </c>
      <c r="G86" s="87" t="s">
        <v>29</v>
      </c>
      <c r="H86" s="87" t="s">
        <v>29</v>
      </c>
      <c r="I86" s="88" t="s">
        <v>29</v>
      </c>
      <c r="J86" s="25" t="s">
        <v>289</v>
      </c>
    </row>
    <row r="87" spans="1:10" s="25" customFormat="1" x14ac:dyDescent="0.35">
      <c r="A87" s="53">
        <v>124</v>
      </c>
      <c r="B87" s="59" t="s">
        <v>288</v>
      </c>
      <c r="C87" s="87" t="s">
        <v>29</v>
      </c>
      <c r="D87" s="87">
        <v>0.59515134047030582</v>
      </c>
      <c r="E87" s="87">
        <v>8.2031215870588453E-2</v>
      </c>
      <c r="F87" s="87">
        <v>34.185854621745264</v>
      </c>
      <c r="G87" s="87" t="s">
        <v>29</v>
      </c>
      <c r="H87" s="87">
        <v>0.11311472052529513</v>
      </c>
      <c r="I87" s="88" t="s">
        <v>29</v>
      </c>
      <c r="J87" s="25" t="s">
        <v>289</v>
      </c>
    </row>
    <row r="88" spans="1:10" x14ac:dyDescent="0.35">
      <c r="A88" s="37">
        <v>125</v>
      </c>
      <c r="B88" s="38" t="s">
        <v>99</v>
      </c>
      <c r="C88" s="95" t="s">
        <v>29</v>
      </c>
      <c r="D88" s="95" t="s">
        <v>29</v>
      </c>
      <c r="E88" s="95">
        <v>8.3407241475676075E-2</v>
      </c>
      <c r="F88" s="95">
        <v>0.13044574189845271</v>
      </c>
      <c r="G88" s="95" t="s">
        <v>29</v>
      </c>
      <c r="H88" s="95">
        <v>0.13387407710537078</v>
      </c>
      <c r="I88" s="96" t="s">
        <v>29</v>
      </c>
    </row>
    <row r="89" spans="1:10" x14ac:dyDescent="0.35">
      <c r="A89" s="37">
        <v>126</v>
      </c>
      <c r="B89" s="38" t="s">
        <v>185</v>
      </c>
      <c r="C89" s="95">
        <v>5.1018558743648761</v>
      </c>
      <c r="D89" s="95">
        <v>4.9719328639996165</v>
      </c>
      <c r="E89" s="95">
        <v>5.0591073953509422</v>
      </c>
      <c r="F89" s="95">
        <v>5.0300712945827062</v>
      </c>
      <c r="G89" s="95">
        <v>4.9667313015639909</v>
      </c>
      <c r="H89" s="95">
        <v>5.0561395049123083</v>
      </c>
      <c r="I89" s="96">
        <v>4.562175900816845</v>
      </c>
    </row>
    <row r="90" spans="1:10" x14ac:dyDescent="0.35">
      <c r="A90" s="37">
        <v>127</v>
      </c>
      <c r="B90" s="38" t="s">
        <v>186</v>
      </c>
      <c r="C90" s="95">
        <v>10.455199939919826</v>
      </c>
      <c r="D90" s="95">
        <v>10.344151910600329</v>
      </c>
      <c r="E90" s="95">
        <v>10.45739656303417</v>
      </c>
      <c r="F90" s="95">
        <v>10.627523582426422</v>
      </c>
      <c r="G90" s="95">
        <v>10.361655644081255</v>
      </c>
      <c r="H90" s="95">
        <v>10.439744436291781</v>
      </c>
      <c r="I90" s="96">
        <v>10.400729607138153</v>
      </c>
    </row>
    <row r="91" spans="1:10" x14ac:dyDescent="0.35">
      <c r="A91" s="37">
        <v>128</v>
      </c>
      <c r="B91" s="38" t="s">
        <v>99</v>
      </c>
      <c r="C91" s="95" t="s">
        <v>29</v>
      </c>
      <c r="D91" s="95" t="s">
        <v>29</v>
      </c>
      <c r="E91" s="95">
        <v>8.0446320816714878E-2</v>
      </c>
      <c r="F91" s="95" t="s">
        <v>29</v>
      </c>
      <c r="G91" s="95" t="s">
        <v>29</v>
      </c>
      <c r="H91" s="95">
        <v>0.13063449518360357</v>
      </c>
      <c r="I91" s="96">
        <v>0.37277719513664981</v>
      </c>
    </row>
    <row r="92" spans="1:10" x14ac:dyDescent="0.35">
      <c r="A92" s="37">
        <v>129</v>
      </c>
      <c r="B92" s="38" t="s">
        <v>91</v>
      </c>
      <c r="C92" s="95" t="s">
        <v>29</v>
      </c>
      <c r="D92" s="95">
        <v>0.16997560773734227</v>
      </c>
      <c r="E92" s="95">
        <v>7.7549112698688444E-2</v>
      </c>
      <c r="F92" s="95">
        <v>0.12489700932558191</v>
      </c>
      <c r="G92" s="95" t="s">
        <v>29</v>
      </c>
      <c r="H92" s="95">
        <v>0.19673805650510906</v>
      </c>
      <c r="I92" s="96" t="s">
        <v>29</v>
      </c>
    </row>
    <row r="93" spans="1:10" x14ac:dyDescent="0.35">
      <c r="A93" s="37">
        <v>130</v>
      </c>
      <c r="B93" s="38" t="s">
        <v>91</v>
      </c>
      <c r="C93" s="95" t="s">
        <v>29</v>
      </c>
      <c r="D93" s="95" t="s">
        <v>29</v>
      </c>
      <c r="E93" s="95">
        <v>8.3645636546420071E-2</v>
      </c>
      <c r="F93" s="95" t="s">
        <v>29</v>
      </c>
      <c r="G93" s="95" t="s">
        <v>29</v>
      </c>
      <c r="H93" s="95">
        <v>0.13544024799888005</v>
      </c>
      <c r="I93" s="96" t="s">
        <v>29</v>
      </c>
    </row>
    <row r="94" spans="1:10" x14ac:dyDescent="0.35">
      <c r="A94" s="37">
        <v>131</v>
      </c>
      <c r="B94" s="38" t="s">
        <v>91</v>
      </c>
      <c r="C94" s="95" t="s">
        <v>29</v>
      </c>
      <c r="D94" s="95">
        <v>0.17061271024762051</v>
      </c>
      <c r="E94" s="95">
        <v>7.8312504843759748E-2</v>
      </c>
      <c r="F94" s="95" t="s">
        <v>29</v>
      </c>
      <c r="G94" s="95" t="s">
        <v>29</v>
      </c>
      <c r="H94" s="95">
        <v>0.20118743642677872</v>
      </c>
      <c r="I94" s="96" t="s">
        <v>29</v>
      </c>
    </row>
    <row r="95" spans="1:10" x14ac:dyDescent="0.35">
      <c r="A95" s="37">
        <v>132</v>
      </c>
      <c r="B95" s="38" t="s">
        <v>168</v>
      </c>
      <c r="C95" s="95">
        <v>5.160350387110487</v>
      </c>
      <c r="D95" s="95">
        <v>4.9930481533041586</v>
      </c>
      <c r="E95" s="95">
        <v>4.6939934556575382</v>
      </c>
      <c r="F95" s="95">
        <v>5.0628767677324706</v>
      </c>
      <c r="G95" s="95">
        <v>5.0561866532960238</v>
      </c>
      <c r="H95" s="95">
        <v>5.2818316387711315</v>
      </c>
      <c r="I95" s="96">
        <v>4.3634306638395604</v>
      </c>
    </row>
    <row r="96" spans="1:10" x14ac:dyDescent="0.35">
      <c r="A96" s="37">
        <v>133</v>
      </c>
      <c r="B96" s="38" t="s">
        <v>169</v>
      </c>
      <c r="C96" s="95">
        <v>10.485149649520579</v>
      </c>
      <c r="D96" s="95">
        <v>10.37616015153832</v>
      </c>
      <c r="E96" s="95">
        <v>9.7626358490521525</v>
      </c>
      <c r="F96" s="95">
        <v>10.706665290723716</v>
      </c>
      <c r="G96" s="95">
        <v>10.529750708264766</v>
      </c>
      <c r="H96" s="95">
        <v>10.729208503725568</v>
      </c>
      <c r="I96" s="96">
        <v>9.6737591359344925</v>
      </c>
    </row>
    <row r="97" spans="1:10" x14ac:dyDescent="0.35">
      <c r="A97" s="37">
        <v>134</v>
      </c>
      <c r="B97" s="38" t="s">
        <v>227</v>
      </c>
      <c r="C97" s="95">
        <v>10.479029547518788</v>
      </c>
      <c r="D97" s="95">
        <v>10.372467401138437</v>
      </c>
      <c r="E97" s="95">
        <v>0.35197292722954643</v>
      </c>
      <c r="F97" s="95">
        <v>10.570397585252076</v>
      </c>
      <c r="G97" s="95">
        <v>10.365627804760209</v>
      </c>
      <c r="H97" s="95">
        <v>10.015136251137395</v>
      </c>
      <c r="I97" s="96">
        <v>9.8524922530830388</v>
      </c>
    </row>
    <row r="98" spans="1:10" x14ac:dyDescent="0.35">
      <c r="A98" s="37">
        <v>135</v>
      </c>
      <c r="B98" s="38" t="s">
        <v>171</v>
      </c>
      <c r="C98" s="95" t="s">
        <v>29</v>
      </c>
      <c r="D98" s="95" t="s">
        <v>29</v>
      </c>
      <c r="E98" s="95">
        <v>10.18064489360385</v>
      </c>
      <c r="F98" s="95" t="s">
        <v>29</v>
      </c>
      <c r="G98" s="95" t="s">
        <v>29</v>
      </c>
      <c r="H98" s="95" t="s">
        <v>29</v>
      </c>
      <c r="I98" s="96" t="s">
        <v>29</v>
      </c>
    </row>
    <row r="99" spans="1:10" x14ac:dyDescent="0.35">
      <c r="A99" s="37">
        <v>136</v>
      </c>
      <c r="B99" s="38" t="s">
        <v>91</v>
      </c>
      <c r="C99" s="95" t="s">
        <v>29</v>
      </c>
      <c r="D99" s="95">
        <v>0.17048431292740246</v>
      </c>
      <c r="E99" s="95">
        <v>7.7755740343771529E-2</v>
      </c>
      <c r="F99" s="95">
        <v>0.12463536312242775</v>
      </c>
      <c r="G99" s="95" t="s">
        <v>29</v>
      </c>
      <c r="H99" s="95">
        <v>0.19577349716081782</v>
      </c>
      <c r="I99" s="96">
        <v>0.36349970388651465</v>
      </c>
    </row>
    <row r="100" spans="1:10" x14ac:dyDescent="0.35">
      <c r="A100" s="37">
        <v>137</v>
      </c>
      <c r="B100" s="38" t="s">
        <v>91</v>
      </c>
      <c r="C100" s="95" t="s">
        <v>29</v>
      </c>
      <c r="D100" s="95">
        <v>0.16901040673730244</v>
      </c>
      <c r="E100" s="95">
        <v>7.7968960837862533E-2</v>
      </c>
      <c r="F100" s="95">
        <v>0.12410292421363908</v>
      </c>
      <c r="G100" s="95" t="s">
        <v>29</v>
      </c>
      <c r="H100" s="95">
        <v>0.19515141715188283</v>
      </c>
      <c r="I100" s="96">
        <v>0.36181375055899756</v>
      </c>
    </row>
    <row r="101" spans="1:10" x14ac:dyDescent="0.35">
      <c r="A101" s="37">
        <v>138</v>
      </c>
      <c r="B101" s="38" t="s">
        <v>91</v>
      </c>
      <c r="C101" s="95" t="s">
        <v>29</v>
      </c>
      <c r="D101" s="95" t="s">
        <v>29</v>
      </c>
      <c r="E101" s="95">
        <v>8.3153189504918179E-2</v>
      </c>
      <c r="F101" s="95" t="s">
        <v>29</v>
      </c>
      <c r="G101" s="95" t="s">
        <v>29</v>
      </c>
      <c r="H101" s="95">
        <v>0.13564840124687219</v>
      </c>
      <c r="I101" s="96" t="s">
        <v>29</v>
      </c>
    </row>
    <row r="102" spans="1:10" x14ac:dyDescent="0.35">
      <c r="A102" s="37">
        <v>139</v>
      </c>
      <c r="B102" s="38" t="s">
        <v>91</v>
      </c>
      <c r="C102" s="95" t="s">
        <v>29</v>
      </c>
      <c r="D102" s="95">
        <v>0.16344530700700619</v>
      </c>
      <c r="E102" s="95">
        <v>8.4309973251800785E-2</v>
      </c>
      <c r="F102" s="95" t="s">
        <v>29</v>
      </c>
      <c r="G102" s="95" t="s">
        <v>29</v>
      </c>
      <c r="H102" s="95">
        <v>0.13639519805424755</v>
      </c>
      <c r="I102" s="96">
        <v>0.3511641022099749</v>
      </c>
    </row>
    <row r="103" spans="1:10" x14ac:dyDescent="0.35">
      <c r="A103" s="37">
        <v>140</v>
      </c>
      <c r="B103" s="38" t="s">
        <v>91</v>
      </c>
      <c r="C103" s="95" t="s">
        <v>29</v>
      </c>
      <c r="D103" s="95">
        <v>0.17000089647412134</v>
      </c>
      <c r="E103" s="95">
        <v>7.6542656121190669E-2</v>
      </c>
      <c r="F103" s="95" t="s">
        <v>29</v>
      </c>
      <c r="G103" s="95" t="s">
        <v>29</v>
      </c>
      <c r="H103" s="95">
        <v>0.20144279871683385</v>
      </c>
      <c r="I103" s="96" t="s">
        <v>29</v>
      </c>
    </row>
    <row r="104" spans="1:10" x14ac:dyDescent="0.35">
      <c r="A104" s="41"/>
      <c r="B104" s="42" t="s">
        <v>113</v>
      </c>
      <c r="C104" s="97">
        <f>SUM(C7:C103)</f>
        <v>239.79423205685487</v>
      </c>
      <c r="D104" s="97">
        <f>SUM(D7:D103)</f>
        <v>250.83020302883713</v>
      </c>
      <c r="E104" s="97">
        <f>SUM(E7:E103)</f>
        <v>241.31074398006689</v>
      </c>
      <c r="F104" s="97">
        <f>SUM(F7:F103)</f>
        <v>829.77860116373517</v>
      </c>
      <c r="G104" s="97"/>
      <c r="H104" s="97"/>
      <c r="I104" s="97">
        <f>SUM(H7:H103)</f>
        <v>244.69591453704118</v>
      </c>
      <c r="J104" s="44">
        <f>SUM(I7:I103)</f>
        <v>237.37555273407384</v>
      </c>
    </row>
    <row r="105" spans="1:10" x14ac:dyDescent="0.35">
      <c r="A105" s="45"/>
      <c r="B105" s="46" t="s">
        <v>114</v>
      </c>
      <c r="C105" s="98">
        <f>AVERAGE(C7:C103)</f>
        <v>8.2687666226501673</v>
      </c>
      <c r="D105" s="98">
        <f>AVERAGE(D7:D103)</f>
        <v>3.1353775378604642</v>
      </c>
      <c r="E105" s="98">
        <f>AVERAGE(E7:E103)</f>
        <v>2.4877396286604836</v>
      </c>
      <c r="F105" s="98">
        <f>AVERAGE(F7:F103)</f>
        <v>10.244180261280681</v>
      </c>
      <c r="G105" s="98"/>
      <c r="H105" s="98"/>
      <c r="I105" s="98">
        <f>AVERAGE(H7:H103)</f>
        <v>3.3519988292745366</v>
      </c>
      <c r="J105" s="48">
        <f>AVERAGE(I7:I103)</f>
        <v>4.3159191406195241</v>
      </c>
    </row>
    <row r="106" spans="1:10" ht="15" thickBot="1" x14ac:dyDescent="0.4">
      <c r="A106" s="49"/>
      <c r="B106" s="50" t="s">
        <v>115</v>
      </c>
      <c r="C106" s="99">
        <f>STDEV(C7:C103)/AVERAGE(C7:C103)</f>
        <v>0.62072704043585458</v>
      </c>
      <c r="D106" s="99">
        <f>STDEV(D7:D103)/AVERAGE(D7:D103)</f>
        <v>1.5611135922247683</v>
      </c>
      <c r="E106" s="99">
        <f>STDEV(E7:E103)/AVERAGE(E7:E103)</f>
        <v>1.8600427204340118</v>
      </c>
      <c r="F106" s="99">
        <f>STDEV(F7:F103)/AVERAGE(F7:F103)</f>
        <v>1.472273878609105</v>
      </c>
      <c r="G106" s="99"/>
      <c r="H106" s="99"/>
      <c r="I106" s="99">
        <f>STDEV(H7:H103)/AVERAGE(H7:H103)</f>
        <v>1.517583755672786</v>
      </c>
      <c r="J106" s="52">
        <f>STDEV(I7:I103)/AVERAGE(I7:I103)</f>
        <v>1.2319607695751458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59E0D-A0F6-4E3A-A3A7-675D2C7CF995}">
  <dimension ref="A1:J118"/>
  <sheetViews>
    <sheetView workbookViewId="0"/>
  </sheetViews>
  <sheetFormatPr defaultRowHeight="14.5" x14ac:dyDescent="0.35"/>
  <cols>
    <col min="2" max="2" width="24" bestFit="1" customWidth="1"/>
  </cols>
  <sheetData>
    <row r="1" spans="1:9" x14ac:dyDescent="0.35">
      <c r="B1" s="26" t="s">
        <v>83</v>
      </c>
    </row>
    <row r="2" spans="1:9" ht="15" thickBot="1" x14ac:dyDescent="0.4"/>
    <row r="3" spans="1:9" x14ac:dyDescent="0.35">
      <c r="A3" s="61" t="s">
        <v>84</v>
      </c>
      <c r="B3" s="62" t="s">
        <v>85</v>
      </c>
      <c r="C3" s="63" t="s">
        <v>86</v>
      </c>
      <c r="D3" s="64" t="s">
        <v>86</v>
      </c>
      <c r="E3" s="64" t="s">
        <v>86</v>
      </c>
      <c r="F3" s="64" t="s">
        <v>86</v>
      </c>
      <c r="G3" s="64" t="s">
        <v>86</v>
      </c>
      <c r="H3" s="64" t="s">
        <v>86</v>
      </c>
      <c r="I3" s="65" t="s">
        <v>86</v>
      </c>
    </row>
    <row r="4" spans="1:9" x14ac:dyDescent="0.35">
      <c r="A4" s="66" t="s">
        <v>87</v>
      </c>
      <c r="B4" s="67" t="s">
        <v>87</v>
      </c>
      <c r="C4" s="67" t="s">
        <v>87</v>
      </c>
      <c r="D4" s="67" t="s">
        <v>87</v>
      </c>
      <c r="E4" s="67" t="s">
        <v>87</v>
      </c>
      <c r="F4" s="67" t="s">
        <v>87</v>
      </c>
      <c r="G4" s="67" t="s">
        <v>87</v>
      </c>
      <c r="H4" s="67" t="s">
        <v>87</v>
      </c>
      <c r="I4" s="68" t="s">
        <v>87</v>
      </c>
    </row>
    <row r="5" spans="1:9" x14ac:dyDescent="0.35">
      <c r="A5" s="66" t="s">
        <v>87</v>
      </c>
      <c r="B5" s="67" t="s">
        <v>87</v>
      </c>
      <c r="C5" s="67" t="s">
        <v>116</v>
      </c>
      <c r="D5" s="67" t="s">
        <v>116</v>
      </c>
      <c r="E5" s="67" t="s">
        <v>116</v>
      </c>
      <c r="F5" s="67" t="s">
        <v>116</v>
      </c>
      <c r="G5" s="67" t="s">
        <v>116</v>
      </c>
      <c r="H5" s="67" t="s">
        <v>116</v>
      </c>
      <c r="I5" s="68" t="s">
        <v>116</v>
      </c>
    </row>
    <row r="6" spans="1:9" x14ac:dyDescent="0.35">
      <c r="A6" s="66" t="s">
        <v>87</v>
      </c>
      <c r="B6" s="67" t="s">
        <v>87</v>
      </c>
      <c r="C6" s="69" t="s">
        <v>12</v>
      </c>
      <c r="D6" s="70" t="s">
        <v>13</v>
      </c>
      <c r="E6" s="71" t="s">
        <v>14</v>
      </c>
      <c r="F6" s="72" t="s">
        <v>15</v>
      </c>
      <c r="G6" s="72" t="s">
        <v>16</v>
      </c>
      <c r="H6" s="71" t="s">
        <v>17</v>
      </c>
      <c r="I6" s="73" t="s">
        <v>18</v>
      </c>
    </row>
    <row r="7" spans="1:9" x14ac:dyDescent="0.35">
      <c r="A7" s="74">
        <v>1</v>
      </c>
      <c r="B7" s="75" t="s">
        <v>159</v>
      </c>
      <c r="C7" s="76" t="s">
        <v>29</v>
      </c>
      <c r="D7" s="76" t="s">
        <v>29</v>
      </c>
      <c r="E7" s="76">
        <v>0.11696516825321976</v>
      </c>
      <c r="F7" s="76" t="s">
        <v>29</v>
      </c>
      <c r="G7" s="76" t="s">
        <v>29</v>
      </c>
      <c r="H7" s="76">
        <v>1.459375808111972E-2</v>
      </c>
      <c r="I7" s="77" t="s">
        <v>29</v>
      </c>
    </row>
    <row r="8" spans="1:9" x14ac:dyDescent="0.35">
      <c r="A8" s="74">
        <v>2</v>
      </c>
      <c r="B8" s="75" t="s">
        <v>159</v>
      </c>
      <c r="C8" s="76" t="s">
        <v>29</v>
      </c>
      <c r="D8" s="76" t="s">
        <v>29</v>
      </c>
      <c r="E8" s="76">
        <v>0.12741322668146565</v>
      </c>
      <c r="F8" s="76" t="s">
        <v>29</v>
      </c>
      <c r="G8" s="76" t="s">
        <v>29</v>
      </c>
      <c r="H8" s="76">
        <v>2.33631854606699E-2</v>
      </c>
      <c r="I8" s="77" t="s">
        <v>29</v>
      </c>
    </row>
    <row r="9" spans="1:9" x14ac:dyDescent="0.35">
      <c r="A9" s="74">
        <v>3</v>
      </c>
      <c r="B9" s="75" t="s">
        <v>159</v>
      </c>
      <c r="C9" s="76" t="s">
        <v>29</v>
      </c>
      <c r="D9" s="76" t="s">
        <v>29</v>
      </c>
      <c r="E9" s="76">
        <v>0.12011360411495056</v>
      </c>
      <c r="F9" s="76" t="s">
        <v>29</v>
      </c>
      <c r="G9" s="76" t="s">
        <v>29</v>
      </c>
      <c r="H9" s="76">
        <v>1.5912153451614397E-2</v>
      </c>
      <c r="I9" s="77" t="s">
        <v>29</v>
      </c>
    </row>
    <row r="10" spans="1:9" x14ac:dyDescent="0.35">
      <c r="A10" s="74">
        <v>4</v>
      </c>
      <c r="B10" s="75" t="s">
        <v>160</v>
      </c>
      <c r="C10" s="76">
        <v>0.41072422583912416</v>
      </c>
      <c r="D10" s="76">
        <v>0.58651661956398948</v>
      </c>
      <c r="E10" s="76">
        <v>0.56169938897032845</v>
      </c>
      <c r="F10" s="76">
        <v>0.50459183326982138</v>
      </c>
      <c r="G10" s="76">
        <v>0.58279350426681653</v>
      </c>
      <c r="H10" s="76">
        <v>0.51652771609059211</v>
      </c>
      <c r="I10" s="77">
        <v>0.56171729299682305</v>
      </c>
    </row>
    <row r="11" spans="1:9" x14ac:dyDescent="0.35">
      <c r="A11" s="74">
        <v>5</v>
      </c>
      <c r="B11" s="75" t="s">
        <v>161</v>
      </c>
      <c r="C11" s="76">
        <v>0.90489353163758701</v>
      </c>
      <c r="D11" s="76">
        <v>1.005646070023537</v>
      </c>
      <c r="E11" s="76">
        <v>0.99519718898608589</v>
      </c>
      <c r="F11" s="76">
        <v>0.93370149588311724</v>
      </c>
      <c r="G11" s="76">
        <v>0.96002521094842663</v>
      </c>
      <c r="H11" s="76">
        <v>0.95062083244266549</v>
      </c>
      <c r="I11" s="77">
        <v>0.95603650586232247</v>
      </c>
    </row>
    <row r="12" spans="1:9" x14ac:dyDescent="0.35">
      <c r="A12" s="74">
        <v>6</v>
      </c>
      <c r="B12" s="75" t="s">
        <v>162</v>
      </c>
      <c r="C12" s="76">
        <v>1.873400109858816</v>
      </c>
      <c r="D12" s="76">
        <v>1.9341520763900284</v>
      </c>
      <c r="E12" s="76">
        <v>1.9377992610813557</v>
      </c>
      <c r="F12" s="76">
        <v>1.8620506852447098</v>
      </c>
      <c r="G12" s="76">
        <v>1.8971608513011176</v>
      </c>
      <c r="H12" s="76">
        <v>1.9283386233484943</v>
      </c>
      <c r="I12" s="77">
        <v>1.8890996477824038</v>
      </c>
    </row>
    <row r="13" spans="1:9" x14ac:dyDescent="0.35">
      <c r="A13" s="74">
        <v>7</v>
      </c>
      <c r="B13" s="75" t="s">
        <v>163</v>
      </c>
      <c r="C13" s="76">
        <v>5.0676643209994321</v>
      </c>
      <c r="D13" s="76">
        <v>4.9056723663318138</v>
      </c>
      <c r="E13" s="76">
        <v>4.9292187982952189</v>
      </c>
      <c r="F13" s="76">
        <v>4.903528240351064</v>
      </c>
      <c r="G13" s="76">
        <v>4.9429675561965993</v>
      </c>
      <c r="H13" s="76">
        <v>5.1127307432203732</v>
      </c>
      <c r="I13" s="77">
        <v>4.8786366574120237</v>
      </c>
    </row>
    <row r="14" spans="1:9" x14ac:dyDescent="0.35">
      <c r="A14" s="74">
        <v>8</v>
      </c>
      <c r="B14" s="75" t="s">
        <v>164</v>
      </c>
      <c r="C14" s="76">
        <v>10.340439239300002</v>
      </c>
      <c r="D14" s="76">
        <v>10.104729870367446</v>
      </c>
      <c r="E14" s="76">
        <v>10.052340700855428</v>
      </c>
      <c r="F14" s="76">
        <v>10.354134878396156</v>
      </c>
      <c r="G14" s="76">
        <v>10.171026164003687</v>
      </c>
      <c r="H14" s="76">
        <v>10.070058841214482</v>
      </c>
      <c r="I14" s="77">
        <v>9.8921417975712824</v>
      </c>
    </row>
    <row r="15" spans="1:9" x14ac:dyDescent="0.35">
      <c r="A15" s="74">
        <v>9</v>
      </c>
      <c r="B15" s="75" t="s">
        <v>165</v>
      </c>
      <c r="C15" s="76">
        <v>20.184346834279637</v>
      </c>
      <c r="D15" s="76">
        <v>19.914988800199804</v>
      </c>
      <c r="E15" s="76">
        <v>20.132952590190875</v>
      </c>
      <c r="F15" s="76">
        <v>20.253782088020586</v>
      </c>
      <c r="G15" s="76">
        <v>19.974302183757604</v>
      </c>
      <c r="H15" s="76">
        <v>19.824577031503324</v>
      </c>
      <c r="I15" s="77">
        <v>19.814284907829361</v>
      </c>
    </row>
    <row r="16" spans="1:9" x14ac:dyDescent="0.35">
      <c r="A16" s="74">
        <v>10</v>
      </c>
      <c r="B16" s="75" t="s">
        <v>166</v>
      </c>
      <c r="C16" s="76">
        <v>24.718531738085407</v>
      </c>
      <c r="D16" s="76">
        <v>25.048294197123401</v>
      </c>
      <c r="E16" s="76">
        <v>24.890792071620726</v>
      </c>
      <c r="F16" s="76">
        <v>24.688210778834549</v>
      </c>
      <c r="G16" s="76">
        <v>24.971724529525751</v>
      </c>
      <c r="H16" s="76">
        <v>25.097146212180075</v>
      </c>
      <c r="I16" s="77">
        <v>25.508083190545779</v>
      </c>
    </row>
    <row r="17" spans="1:9" x14ac:dyDescent="0.35">
      <c r="A17" s="74">
        <v>11</v>
      </c>
      <c r="B17" s="75" t="s">
        <v>159</v>
      </c>
      <c r="C17" s="76" t="s">
        <v>29</v>
      </c>
      <c r="D17" s="76" t="s">
        <v>29</v>
      </c>
      <c r="E17" s="76">
        <v>0.12602995127316871</v>
      </c>
      <c r="F17" s="76" t="s">
        <v>29</v>
      </c>
      <c r="G17" s="76" t="s">
        <v>29</v>
      </c>
      <c r="H17" s="76">
        <v>2.4756742367738782E-2</v>
      </c>
      <c r="I17" s="77">
        <v>0.343976101088935</v>
      </c>
    </row>
    <row r="18" spans="1:9" x14ac:dyDescent="0.35">
      <c r="A18" s="74">
        <v>12</v>
      </c>
      <c r="B18" s="75" t="s">
        <v>159</v>
      </c>
      <c r="C18" s="76" t="s">
        <v>29</v>
      </c>
      <c r="D18" s="76" t="s">
        <v>29</v>
      </c>
      <c r="E18" s="76">
        <v>0.12951775865006229</v>
      </c>
      <c r="F18" s="76" t="s">
        <v>29</v>
      </c>
      <c r="G18" s="76" t="s">
        <v>29</v>
      </c>
      <c r="H18" s="76">
        <v>1.3657529914594221E-2</v>
      </c>
      <c r="I18" s="77" t="s">
        <v>29</v>
      </c>
    </row>
    <row r="19" spans="1:9" x14ac:dyDescent="0.35">
      <c r="A19" s="74">
        <v>13</v>
      </c>
      <c r="B19" s="75" t="s">
        <v>159</v>
      </c>
      <c r="C19" s="76" t="s">
        <v>29</v>
      </c>
      <c r="D19" s="76" t="s">
        <v>29</v>
      </c>
      <c r="E19" s="76">
        <v>0.13214634076296905</v>
      </c>
      <c r="F19" s="76" t="s">
        <v>29</v>
      </c>
      <c r="G19" s="76" t="s">
        <v>29</v>
      </c>
      <c r="H19" s="76">
        <v>1.6097429995156357E-2</v>
      </c>
      <c r="I19" s="77" t="s">
        <v>29</v>
      </c>
    </row>
    <row r="20" spans="1:9" x14ac:dyDescent="0.35">
      <c r="A20" s="74">
        <v>14</v>
      </c>
      <c r="B20" s="75" t="s">
        <v>159</v>
      </c>
      <c r="C20" s="76" t="s">
        <v>29</v>
      </c>
      <c r="D20" s="76" t="s">
        <v>29</v>
      </c>
      <c r="E20" s="76">
        <v>0.13080003272550608</v>
      </c>
      <c r="F20" s="76" t="s">
        <v>29</v>
      </c>
      <c r="G20" s="76" t="s">
        <v>29</v>
      </c>
      <c r="H20" s="76">
        <v>1.3872124000807687E-2</v>
      </c>
      <c r="I20" s="77" t="s">
        <v>29</v>
      </c>
    </row>
    <row r="21" spans="1:9" x14ac:dyDescent="0.35">
      <c r="A21" s="74">
        <v>15</v>
      </c>
      <c r="B21" s="75" t="s">
        <v>159</v>
      </c>
      <c r="C21" s="76" t="s">
        <v>29</v>
      </c>
      <c r="D21" s="76" t="s">
        <v>29</v>
      </c>
      <c r="E21" s="76">
        <v>0.13781017397220202</v>
      </c>
      <c r="F21" s="76" t="s">
        <v>29</v>
      </c>
      <c r="G21" s="76" t="s">
        <v>29</v>
      </c>
      <c r="H21" s="76">
        <v>1.5816092311632515E-2</v>
      </c>
      <c r="I21" s="77" t="s">
        <v>29</v>
      </c>
    </row>
    <row r="22" spans="1:9" x14ac:dyDescent="0.35">
      <c r="A22" s="74">
        <v>16</v>
      </c>
      <c r="B22" s="75" t="s">
        <v>159</v>
      </c>
      <c r="C22" s="76" t="s">
        <v>29</v>
      </c>
      <c r="D22" s="76" t="s">
        <v>29</v>
      </c>
      <c r="E22" s="76">
        <v>0.1318008321676489</v>
      </c>
      <c r="F22" s="76" t="s">
        <v>29</v>
      </c>
      <c r="G22" s="76" t="s">
        <v>29</v>
      </c>
      <c r="H22" s="76">
        <v>2.4163915790680057E-2</v>
      </c>
      <c r="I22" s="77" t="s">
        <v>29</v>
      </c>
    </row>
    <row r="23" spans="1:9" x14ac:dyDescent="0.35">
      <c r="A23" s="74">
        <v>17</v>
      </c>
      <c r="B23" s="75" t="s">
        <v>168</v>
      </c>
      <c r="C23" s="76">
        <v>5.0526572891871577</v>
      </c>
      <c r="D23" s="76">
        <v>4.9321502445417487</v>
      </c>
      <c r="E23" s="76">
        <v>4.5808708582899369</v>
      </c>
      <c r="F23" s="76">
        <v>4.9839616149571704</v>
      </c>
      <c r="G23" s="76">
        <v>4.949800652780997</v>
      </c>
      <c r="H23" s="76">
        <v>5.0117219024597874</v>
      </c>
      <c r="I23" s="77">
        <v>4.5192360717418589</v>
      </c>
    </row>
    <row r="24" spans="1:9" x14ac:dyDescent="0.35">
      <c r="A24" s="74">
        <v>18</v>
      </c>
      <c r="B24" s="75" t="s">
        <v>169</v>
      </c>
      <c r="C24" s="76">
        <v>10.214038170641793</v>
      </c>
      <c r="D24" s="76">
        <v>10.134543213190504</v>
      </c>
      <c r="E24" s="76">
        <v>9.3932103299027432</v>
      </c>
      <c r="F24" s="76">
        <v>10.461362061397129</v>
      </c>
      <c r="G24" s="76">
        <v>10.219792459043365</v>
      </c>
      <c r="H24" s="76">
        <v>10.330301498392474</v>
      </c>
      <c r="I24" s="77">
        <v>10.26512176600423</v>
      </c>
    </row>
    <row r="25" spans="1:9" x14ac:dyDescent="0.35">
      <c r="A25" s="74">
        <v>19</v>
      </c>
      <c r="B25" s="75" t="s">
        <v>227</v>
      </c>
      <c r="C25" s="76">
        <v>10.285335050936366</v>
      </c>
      <c r="D25" s="76">
        <v>10.251971019030979</v>
      </c>
      <c r="E25" s="76">
        <v>0.36034968621396046</v>
      </c>
      <c r="F25" s="76">
        <v>10.517166447942346</v>
      </c>
      <c r="G25" s="76">
        <v>10.193513732139907</v>
      </c>
      <c r="H25" s="76">
        <v>10.023117957882</v>
      </c>
      <c r="I25" s="77">
        <v>10.006345178975907</v>
      </c>
    </row>
    <row r="26" spans="1:9" x14ac:dyDescent="0.35">
      <c r="A26" s="74">
        <v>20</v>
      </c>
      <c r="B26" s="75" t="s">
        <v>171</v>
      </c>
      <c r="C26" s="76" t="s">
        <v>29</v>
      </c>
      <c r="D26" s="76" t="s">
        <v>29</v>
      </c>
      <c r="E26" s="76">
        <v>10.070950451360046</v>
      </c>
      <c r="F26" s="76" t="s">
        <v>29</v>
      </c>
      <c r="G26" s="76" t="s">
        <v>29</v>
      </c>
      <c r="H26" s="76" t="s">
        <v>29</v>
      </c>
      <c r="I26" s="77" t="s">
        <v>29</v>
      </c>
    </row>
    <row r="27" spans="1:9" x14ac:dyDescent="0.35">
      <c r="A27" s="74">
        <v>21</v>
      </c>
      <c r="B27" s="75" t="s">
        <v>99</v>
      </c>
      <c r="C27" s="76" t="s">
        <v>29</v>
      </c>
      <c r="D27" s="76" t="s">
        <v>29</v>
      </c>
      <c r="E27" s="76">
        <v>0.1418767547762817</v>
      </c>
      <c r="F27" s="76" t="s">
        <v>29</v>
      </c>
      <c r="G27" s="76" t="s">
        <v>29</v>
      </c>
      <c r="H27" s="76">
        <v>2.2328793526537161E-2</v>
      </c>
      <c r="I27" s="77" t="s">
        <v>29</v>
      </c>
    </row>
    <row r="28" spans="1:9" x14ac:dyDescent="0.35">
      <c r="A28" s="74">
        <v>22</v>
      </c>
      <c r="B28" s="75" t="s">
        <v>222</v>
      </c>
      <c r="C28" s="76">
        <v>5.0902134321853776</v>
      </c>
      <c r="D28" s="76">
        <v>4.9168075949624246</v>
      </c>
      <c r="E28" s="76">
        <v>4.9492905918340249</v>
      </c>
      <c r="F28" s="76">
        <v>4.8366582101099489</v>
      </c>
      <c r="G28" s="76">
        <v>5.031169790467132</v>
      </c>
      <c r="H28" s="76">
        <v>5.0164222734124495</v>
      </c>
      <c r="I28" s="77">
        <v>4.8620680241073551</v>
      </c>
    </row>
    <row r="29" spans="1:9" x14ac:dyDescent="0.35">
      <c r="A29" s="74">
        <v>23</v>
      </c>
      <c r="B29" s="75" t="s">
        <v>224</v>
      </c>
      <c r="C29" s="76">
        <v>10.275704944259807</v>
      </c>
      <c r="D29" s="76">
        <v>10.172100620589486</v>
      </c>
      <c r="E29" s="76">
        <v>10.13252995275049</v>
      </c>
      <c r="F29" s="76">
        <v>10.327548108657094</v>
      </c>
      <c r="G29" s="76">
        <v>10.149807161522263</v>
      </c>
      <c r="H29" s="76">
        <v>10.165243506099836</v>
      </c>
      <c r="I29" s="77">
        <v>10.048271604097796</v>
      </c>
    </row>
    <row r="30" spans="1:9" x14ac:dyDescent="0.35">
      <c r="A30" s="74">
        <v>24</v>
      </c>
      <c r="B30" s="75" t="s">
        <v>99</v>
      </c>
      <c r="C30" s="76" t="s">
        <v>29</v>
      </c>
      <c r="D30" s="76" t="s">
        <v>29</v>
      </c>
      <c r="E30" s="76">
        <v>0.1455055656563769</v>
      </c>
      <c r="F30" s="76" t="s">
        <v>29</v>
      </c>
      <c r="G30" s="76" t="s">
        <v>29</v>
      </c>
      <c r="H30" s="76">
        <v>1.5586861355674594E-2</v>
      </c>
      <c r="I30" s="77" t="s">
        <v>29</v>
      </c>
    </row>
    <row r="31" spans="1:9" x14ac:dyDescent="0.35">
      <c r="A31" s="74">
        <v>35</v>
      </c>
      <c r="B31" s="75" t="s">
        <v>99</v>
      </c>
      <c r="C31" s="76" t="s">
        <v>29</v>
      </c>
      <c r="D31" s="76" t="s">
        <v>29</v>
      </c>
      <c r="E31" s="76">
        <v>0.14538280627783545</v>
      </c>
      <c r="F31" s="76" t="s">
        <v>29</v>
      </c>
      <c r="G31" s="76" t="s">
        <v>29</v>
      </c>
      <c r="H31" s="76">
        <v>1.5089560931123763E-2</v>
      </c>
      <c r="I31" s="77" t="s">
        <v>29</v>
      </c>
    </row>
    <row r="32" spans="1:9" x14ac:dyDescent="0.35">
      <c r="A32" s="74">
        <v>36</v>
      </c>
      <c r="B32" s="75" t="s">
        <v>185</v>
      </c>
      <c r="C32" s="76">
        <v>4.9397720690555493</v>
      </c>
      <c r="D32" s="76">
        <v>4.8945440516192953</v>
      </c>
      <c r="E32" s="76">
        <v>4.9473285263706028</v>
      </c>
      <c r="F32" s="76">
        <v>4.8194814383311853</v>
      </c>
      <c r="G32" s="76">
        <v>5.0440840277774459</v>
      </c>
      <c r="H32" s="76">
        <v>5.0161727253471664</v>
      </c>
      <c r="I32" s="77">
        <v>4.6760838178326987</v>
      </c>
    </row>
    <row r="33" spans="1:9" x14ac:dyDescent="0.35">
      <c r="A33" s="74">
        <v>37</v>
      </c>
      <c r="B33" s="75" t="s">
        <v>186</v>
      </c>
      <c r="C33" s="76">
        <v>10.39645817906862</v>
      </c>
      <c r="D33" s="76">
        <v>10.152917797935849</v>
      </c>
      <c r="E33" s="76">
        <v>10.151968409092834</v>
      </c>
      <c r="F33" s="76">
        <v>10.321844062933351</v>
      </c>
      <c r="G33" s="76">
        <v>10.313508124639796</v>
      </c>
      <c r="H33" s="76">
        <v>10.140313763219213</v>
      </c>
      <c r="I33" s="77">
        <v>9.7120696805620046</v>
      </c>
    </row>
    <row r="34" spans="1:9" x14ac:dyDescent="0.35">
      <c r="A34" s="74">
        <v>38</v>
      </c>
      <c r="B34" s="75" t="s">
        <v>99</v>
      </c>
      <c r="C34" s="76" t="s">
        <v>29</v>
      </c>
      <c r="D34" s="76" t="s">
        <v>29</v>
      </c>
      <c r="E34" s="76">
        <v>0.14889640327634615</v>
      </c>
      <c r="F34" s="76" t="s">
        <v>29</v>
      </c>
      <c r="G34" s="76" t="s">
        <v>29</v>
      </c>
      <c r="H34" s="76">
        <v>1.4817483714323426E-2</v>
      </c>
      <c r="I34" s="77" t="s">
        <v>29</v>
      </c>
    </row>
    <row r="35" spans="1:9" x14ac:dyDescent="0.35">
      <c r="A35" s="74">
        <v>49</v>
      </c>
      <c r="B35" s="75" t="s">
        <v>91</v>
      </c>
      <c r="C35" s="76" t="s">
        <v>29</v>
      </c>
      <c r="D35" s="76" t="s">
        <v>29</v>
      </c>
      <c r="E35" s="76">
        <v>0.15018586347215848</v>
      </c>
      <c r="F35" s="76">
        <v>9.2158175964133088E-2</v>
      </c>
      <c r="G35" s="76" t="s">
        <v>29</v>
      </c>
      <c r="H35" s="76">
        <v>1.7997453094815999E-2</v>
      </c>
      <c r="I35" s="77" t="s">
        <v>29</v>
      </c>
    </row>
    <row r="36" spans="1:9" x14ac:dyDescent="0.35">
      <c r="A36" s="74">
        <v>50</v>
      </c>
      <c r="B36" s="75" t="s">
        <v>91</v>
      </c>
      <c r="C36" s="76" t="s">
        <v>29</v>
      </c>
      <c r="D36" s="76" t="s">
        <v>29</v>
      </c>
      <c r="E36" s="76">
        <v>0.15070639412001963</v>
      </c>
      <c r="F36" s="76">
        <v>8.2121981601875255E-2</v>
      </c>
      <c r="G36" s="76" t="s">
        <v>29</v>
      </c>
      <c r="H36" s="76">
        <v>1.6852669302550499E-2</v>
      </c>
      <c r="I36" s="77" t="s">
        <v>29</v>
      </c>
    </row>
    <row r="37" spans="1:9" x14ac:dyDescent="0.35">
      <c r="A37" s="74">
        <v>51</v>
      </c>
      <c r="B37" s="75" t="s">
        <v>91</v>
      </c>
      <c r="C37" s="76" t="s">
        <v>29</v>
      </c>
      <c r="D37" s="76" t="s">
        <v>29</v>
      </c>
      <c r="E37" s="76">
        <v>0.153105979670419</v>
      </c>
      <c r="F37" s="76" t="s">
        <v>29</v>
      </c>
      <c r="G37" s="76" t="s">
        <v>29</v>
      </c>
      <c r="H37" s="76">
        <v>1.5962850971022027E-2</v>
      </c>
      <c r="I37" s="77" t="s">
        <v>29</v>
      </c>
    </row>
    <row r="38" spans="1:9" x14ac:dyDescent="0.35">
      <c r="A38" s="74">
        <v>52</v>
      </c>
      <c r="B38" s="75" t="s">
        <v>91</v>
      </c>
      <c r="C38" s="76" t="s">
        <v>29</v>
      </c>
      <c r="D38" s="76" t="s">
        <v>29</v>
      </c>
      <c r="E38" s="76">
        <v>0.15095639089216994</v>
      </c>
      <c r="F38" s="76" t="s">
        <v>29</v>
      </c>
      <c r="G38" s="76" t="s">
        <v>29</v>
      </c>
      <c r="H38" s="76">
        <v>1.6386275905702158E-2</v>
      </c>
      <c r="I38" s="77" t="s">
        <v>29</v>
      </c>
    </row>
    <row r="39" spans="1:9" x14ac:dyDescent="0.35">
      <c r="A39" s="74">
        <v>53</v>
      </c>
      <c r="B39" s="75" t="s">
        <v>91</v>
      </c>
      <c r="C39" s="76" t="s">
        <v>29</v>
      </c>
      <c r="D39" s="76" t="s">
        <v>29</v>
      </c>
      <c r="E39" s="76">
        <v>0.15069898223301836</v>
      </c>
      <c r="F39" s="76" t="s">
        <v>29</v>
      </c>
      <c r="G39" s="76" t="s">
        <v>29</v>
      </c>
      <c r="H39" s="76">
        <v>1.5211127959991702E-2</v>
      </c>
      <c r="I39" s="77" t="s">
        <v>29</v>
      </c>
    </row>
    <row r="40" spans="1:9" x14ac:dyDescent="0.35">
      <c r="A40" s="74">
        <v>54</v>
      </c>
      <c r="B40" s="75" t="s">
        <v>99</v>
      </c>
      <c r="C40" s="76" t="s">
        <v>29</v>
      </c>
      <c r="D40" s="76" t="s">
        <v>29</v>
      </c>
      <c r="E40" s="76">
        <v>0.15156246706923682</v>
      </c>
      <c r="F40" s="76" t="s">
        <v>29</v>
      </c>
      <c r="G40" s="76" t="s">
        <v>29</v>
      </c>
      <c r="H40" s="76">
        <v>1.5813773594462524E-2</v>
      </c>
      <c r="I40" s="77" t="s">
        <v>29</v>
      </c>
    </row>
    <row r="41" spans="1:9" x14ac:dyDescent="0.35">
      <c r="A41" s="74">
        <v>55</v>
      </c>
      <c r="B41" s="75" t="s">
        <v>185</v>
      </c>
      <c r="C41" s="76">
        <v>5.0594452908314462</v>
      </c>
      <c r="D41" s="76">
        <v>4.9395832483258673</v>
      </c>
      <c r="E41" s="76">
        <v>4.9875053470062971</v>
      </c>
      <c r="F41" s="76">
        <v>4.8706283923354521</v>
      </c>
      <c r="G41" s="76">
        <v>5.0419176924654794</v>
      </c>
      <c r="H41" s="76">
        <v>5.0467938859320327</v>
      </c>
      <c r="I41" s="77">
        <v>4.3094237611797439</v>
      </c>
    </row>
    <row r="42" spans="1:9" x14ac:dyDescent="0.35">
      <c r="A42" s="74">
        <v>56</v>
      </c>
      <c r="B42" s="75" t="s">
        <v>186</v>
      </c>
      <c r="C42" s="76">
        <v>10.388583565989709</v>
      </c>
      <c r="D42" s="76">
        <v>10.171461485752319</v>
      </c>
      <c r="E42" s="76">
        <v>10.184316884469805</v>
      </c>
      <c r="F42" s="76">
        <v>10.36207845250954</v>
      </c>
      <c r="G42" s="76">
        <v>10.289937676732682</v>
      </c>
      <c r="H42" s="76">
        <v>10.251945641079947</v>
      </c>
      <c r="I42" s="77">
        <v>9.8933852509907005</v>
      </c>
    </row>
    <row r="43" spans="1:9" x14ac:dyDescent="0.35">
      <c r="A43" s="74">
        <v>57</v>
      </c>
      <c r="B43" s="75" t="s">
        <v>99</v>
      </c>
      <c r="C43" s="76" t="s">
        <v>29</v>
      </c>
      <c r="D43" s="76" t="s">
        <v>29</v>
      </c>
      <c r="E43" s="76">
        <v>0.15039108009363633</v>
      </c>
      <c r="F43" s="76" t="s">
        <v>29</v>
      </c>
      <c r="G43" s="76" t="s">
        <v>29</v>
      </c>
      <c r="H43" s="76">
        <v>1.5265562605973254E-2</v>
      </c>
      <c r="I43" s="77" t="s">
        <v>29</v>
      </c>
    </row>
    <row r="44" spans="1:9" x14ac:dyDescent="0.35">
      <c r="A44" s="74">
        <v>68</v>
      </c>
      <c r="B44" s="75" t="s">
        <v>99</v>
      </c>
      <c r="C44" s="76" t="s">
        <v>29</v>
      </c>
      <c r="D44" s="76" t="s">
        <v>29</v>
      </c>
      <c r="E44" s="76">
        <v>0.15275979564936082</v>
      </c>
      <c r="F44" s="76">
        <v>8.3237214407304277E-2</v>
      </c>
      <c r="G44" s="76" t="s">
        <v>29</v>
      </c>
      <c r="H44" s="76">
        <v>1.3320136815779593E-2</v>
      </c>
      <c r="I44" s="77" t="s">
        <v>29</v>
      </c>
    </row>
    <row r="45" spans="1:9" x14ac:dyDescent="0.35">
      <c r="A45" s="74">
        <v>69</v>
      </c>
      <c r="B45" s="75" t="s">
        <v>185</v>
      </c>
      <c r="C45" s="76">
        <v>5.1618808567312389</v>
      </c>
      <c r="D45" s="76">
        <v>4.9273017486922139</v>
      </c>
      <c r="E45" s="76">
        <v>4.987842286782139</v>
      </c>
      <c r="F45" s="76">
        <v>4.8835333926583946</v>
      </c>
      <c r="G45" s="76">
        <v>5.0798655536594337</v>
      </c>
      <c r="H45" s="76">
        <v>5.0603948447355656</v>
      </c>
      <c r="I45" s="77">
        <v>4.5045785400858813</v>
      </c>
    </row>
    <row r="46" spans="1:9" x14ac:dyDescent="0.35">
      <c r="A46" s="74">
        <v>70</v>
      </c>
      <c r="B46" s="75" t="s">
        <v>186</v>
      </c>
      <c r="C46" s="76">
        <v>10.458333062978612</v>
      </c>
      <c r="D46" s="76">
        <v>10.192901214395537</v>
      </c>
      <c r="E46" s="76">
        <v>10.206320383569311</v>
      </c>
      <c r="F46" s="76">
        <v>10.375302211803248</v>
      </c>
      <c r="G46" s="76">
        <v>10.263827074722547</v>
      </c>
      <c r="H46" s="76">
        <v>10.127250552333498</v>
      </c>
      <c r="I46" s="77">
        <v>9.9874289379332133</v>
      </c>
    </row>
    <row r="47" spans="1:9" x14ac:dyDescent="0.35">
      <c r="A47" s="74">
        <v>71</v>
      </c>
      <c r="B47" s="75" t="s">
        <v>99</v>
      </c>
      <c r="C47" s="76" t="s">
        <v>29</v>
      </c>
      <c r="D47" s="76" t="s">
        <v>29</v>
      </c>
      <c r="E47" s="76">
        <v>0.1567856856082086</v>
      </c>
      <c r="F47" s="76" t="s">
        <v>29</v>
      </c>
      <c r="G47" s="76" t="s">
        <v>29</v>
      </c>
      <c r="H47" s="76">
        <v>1.8163296580162053E-2</v>
      </c>
      <c r="I47" s="77" t="s">
        <v>29</v>
      </c>
    </row>
    <row r="48" spans="1:9" x14ac:dyDescent="0.35">
      <c r="A48" s="74">
        <v>82</v>
      </c>
      <c r="B48" s="75" t="s">
        <v>91</v>
      </c>
      <c r="C48" s="76" t="s">
        <v>29</v>
      </c>
      <c r="D48" s="76" t="s">
        <v>29</v>
      </c>
      <c r="E48" s="76">
        <v>0.15642876104228376</v>
      </c>
      <c r="F48" s="76">
        <v>0.19541915305617164</v>
      </c>
      <c r="G48" s="76" t="s">
        <v>29</v>
      </c>
      <c r="H48" s="76">
        <v>1.4648894253371583E-2</v>
      </c>
      <c r="I48" s="77" t="s">
        <v>29</v>
      </c>
    </row>
    <row r="49" spans="1:9" x14ac:dyDescent="0.35">
      <c r="A49" s="74">
        <v>83</v>
      </c>
      <c r="B49" s="75" t="s">
        <v>91</v>
      </c>
      <c r="C49" s="76" t="s">
        <v>29</v>
      </c>
      <c r="D49" s="76" t="s">
        <v>29</v>
      </c>
      <c r="E49" s="76">
        <v>0.15709142594721481</v>
      </c>
      <c r="F49" s="76">
        <v>9.0713982650109479E-2</v>
      </c>
      <c r="G49" s="76" t="s">
        <v>29</v>
      </c>
      <c r="H49" s="76">
        <v>1.8852690554198817E-2</v>
      </c>
      <c r="I49" s="77" t="s">
        <v>29</v>
      </c>
    </row>
    <row r="50" spans="1:9" x14ac:dyDescent="0.35">
      <c r="A50" s="74">
        <v>84</v>
      </c>
      <c r="B50" s="75" t="s">
        <v>91</v>
      </c>
      <c r="C50" s="76" t="s">
        <v>29</v>
      </c>
      <c r="D50" s="76" t="s">
        <v>29</v>
      </c>
      <c r="E50" s="76">
        <v>0.15835353133148911</v>
      </c>
      <c r="F50" s="76">
        <v>8.2590228008334404E-2</v>
      </c>
      <c r="G50" s="76" t="s">
        <v>29</v>
      </c>
      <c r="H50" s="76">
        <v>1.5984144099046457E-2</v>
      </c>
      <c r="I50" s="77" t="s">
        <v>29</v>
      </c>
    </row>
    <row r="51" spans="1:9" x14ac:dyDescent="0.35">
      <c r="A51" s="74">
        <v>85</v>
      </c>
      <c r="B51" s="75" t="s">
        <v>91</v>
      </c>
      <c r="C51" s="76" t="s">
        <v>29</v>
      </c>
      <c r="D51" s="76" t="s">
        <v>29</v>
      </c>
      <c r="E51" s="76">
        <v>0.15764383751330222</v>
      </c>
      <c r="F51" s="76" t="s">
        <v>29</v>
      </c>
      <c r="G51" s="76" t="s">
        <v>29</v>
      </c>
      <c r="H51" s="76">
        <v>1.7134890306897077E-2</v>
      </c>
      <c r="I51" s="77" t="s">
        <v>29</v>
      </c>
    </row>
    <row r="52" spans="1:9" x14ac:dyDescent="0.35">
      <c r="A52" s="74">
        <v>86</v>
      </c>
      <c r="B52" s="75" t="s">
        <v>91</v>
      </c>
      <c r="C52" s="76" t="s">
        <v>29</v>
      </c>
      <c r="D52" s="76" t="s">
        <v>29</v>
      </c>
      <c r="E52" s="76">
        <v>0.1593660860294111</v>
      </c>
      <c r="F52" s="76" t="s">
        <v>29</v>
      </c>
      <c r="G52" s="76" t="s">
        <v>29</v>
      </c>
      <c r="H52" s="76">
        <v>1.6970543920461073E-2</v>
      </c>
      <c r="I52" s="77" t="s">
        <v>29</v>
      </c>
    </row>
    <row r="53" spans="1:9" x14ac:dyDescent="0.35">
      <c r="A53" s="74">
        <v>87</v>
      </c>
      <c r="B53" s="75" t="s">
        <v>99</v>
      </c>
      <c r="C53" s="76" t="s">
        <v>29</v>
      </c>
      <c r="D53" s="76" t="s">
        <v>29</v>
      </c>
      <c r="E53" s="76">
        <v>0.14868063275264015</v>
      </c>
      <c r="F53" s="76" t="s">
        <v>29</v>
      </c>
      <c r="G53" s="76" t="s">
        <v>29</v>
      </c>
      <c r="H53" s="76">
        <v>2.3106531263898417E-2</v>
      </c>
      <c r="I53" s="77" t="s">
        <v>29</v>
      </c>
    </row>
    <row r="54" spans="1:9" x14ac:dyDescent="0.35">
      <c r="A54" s="74">
        <v>88</v>
      </c>
      <c r="B54" s="75" t="s">
        <v>222</v>
      </c>
      <c r="C54" s="76">
        <v>5.0396486490918386</v>
      </c>
      <c r="D54" s="76">
        <v>4.9419616361533159</v>
      </c>
      <c r="E54" s="76">
        <v>4.9930774724303522</v>
      </c>
      <c r="F54" s="76">
        <v>4.8780449205109919</v>
      </c>
      <c r="G54" s="76">
        <v>5.0822250598676781</v>
      </c>
      <c r="H54" s="76">
        <v>5.0639807084183239</v>
      </c>
      <c r="I54" s="77">
        <v>4.2874751422013162</v>
      </c>
    </row>
    <row r="55" spans="1:9" x14ac:dyDescent="0.35">
      <c r="A55" s="74">
        <v>89</v>
      </c>
      <c r="B55" s="75" t="s">
        <v>224</v>
      </c>
      <c r="C55" s="76">
        <v>10.389273570172522</v>
      </c>
      <c r="D55" s="76">
        <v>10.188528704908819</v>
      </c>
      <c r="E55" s="76">
        <v>10.214486275664044</v>
      </c>
      <c r="F55" s="76">
        <v>10.402670354741595</v>
      </c>
      <c r="G55" s="76">
        <v>10.381181560935268</v>
      </c>
      <c r="H55" s="76">
        <v>10.259291778740753</v>
      </c>
      <c r="I55" s="77">
        <v>9.8303028481348118</v>
      </c>
    </row>
    <row r="56" spans="1:9" x14ac:dyDescent="0.35">
      <c r="A56" s="74">
        <v>90</v>
      </c>
      <c r="B56" s="75" t="s">
        <v>99</v>
      </c>
      <c r="C56" s="76" t="s">
        <v>29</v>
      </c>
      <c r="D56" s="76" t="s">
        <v>29</v>
      </c>
      <c r="E56" s="76">
        <v>0.16019878236740218</v>
      </c>
      <c r="F56" s="76" t="s">
        <v>29</v>
      </c>
      <c r="G56" s="76" t="s">
        <v>29</v>
      </c>
      <c r="H56" s="76">
        <v>1.6955024103420882E-2</v>
      </c>
      <c r="I56" s="77" t="s">
        <v>29</v>
      </c>
    </row>
    <row r="57" spans="1:9" x14ac:dyDescent="0.35">
      <c r="A57" s="74">
        <v>101</v>
      </c>
      <c r="B57" s="75" t="s">
        <v>99</v>
      </c>
      <c r="C57" s="76" t="s">
        <v>29</v>
      </c>
      <c r="D57" s="76" t="s">
        <v>29</v>
      </c>
      <c r="E57" s="76">
        <v>0.15956159170634165</v>
      </c>
      <c r="F57" s="76">
        <v>0.11235726332423984</v>
      </c>
      <c r="G57" s="76" t="s">
        <v>29</v>
      </c>
      <c r="H57" s="76">
        <v>1.5075648628094282E-2</v>
      </c>
      <c r="I57" s="77" t="s">
        <v>29</v>
      </c>
    </row>
    <row r="58" spans="1:9" x14ac:dyDescent="0.35">
      <c r="A58" s="74">
        <v>102</v>
      </c>
      <c r="B58" s="75" t="s">
        <v>185</v>
      </c>
      <c r="C58" s="76">
        <v>5.1970689761885325</v>
      </c>
      <c r="D58" s="76">
        <v>4.9608658544945516</v>
      </c>
      <c r="E58" s="76">
        <v>5.0157366941792221</v>
      </c>
      <c r="F58" s="76">
        <v>4.9206625836721338</v>
      </c>
      <c r="G58" s="76">
        <v>5.1099544397461605</v>
      </c>
      <c r="H58" s="76">
        <v>5.0918580950195294</v>
      </c>
      <c r="I58" s="77">
        <v>4.6349306594648967</v>
      </c>
    </row>
    <row r="59" spans="1:9" x14ac:dyDescent="0.35">
      <c r="A59" s="74">
        <v>103</v>
      </c>
      <c r="B59" s="75" t="s">
        <v>186</v>
      </c>
      <c r="C59" s="76">
        <v>10.520489900716848</v>
      </c>
      <c r="D59" s="76">
        <v>10.244417084052719</v>
      </c>
      <c r="E59" s="76">
        <v>10.258615724412961</v>
      </c>
      <c r="F59" s="76">
        <v>10.441906706640513</v>
      </c>
      <c r="G59" s="76">
        <v>10.936419314996522</v>
      </c>
      <c r="H59" s="76">
        <v>10.813399375409299</v>
      </c>
      <c r="I59" s="77">
        <v>10.71285631300727</v>
      </c>
    </row>
    <row r="60" spans="1:9" x14ac:dyDescent="0.35">
      <c r="A60" s="74">
        <v>104</v>
      </c>
      <c r="B60" s="75" t="s">
        <v>99</v>
      </c>
      <c r="C60" s="76" t="s">
        <v>29</v>
      </c>
      <c r="D60" s="76" t="s">
        <v>29</v>
      </c>
      <c r="E60" s="76">
        <v>0.16266331200410902</v>
      </c>
      <c r="F60" s="76" t="s">
        <v>29</v>
      </c>
      <c r="G60" s="76" t="s">
        <v>29</v>
      </c>
      <c r="H60" s="76">
        <v>1.6415535908105447E-2</v>
      </c>
      <c r="I60" s="77">
        <v>0.3564158225048798</v>
      </c>
    </row>
    <row r="61" spans="1:9" x14ac:dyDescent="0.35">
      <c r="A61" s="74">
        <v>110</v>
      </c>
      <c r="B61" s="75" t="s">
        <v>99</v>
      </c>
      <c r="C61" s="76" t="s">
        <v>29</v>
      </c>
      <c r="D61" s="76" t="s">
        <v>29</v>
      </c>
      <c r="E61" s="76">
        <v>0.1815190753406716</v>
      </c>
      <c r="F61" s="76">
        <v>0.10872907401181661</v>
      </c>
      <c r="G61" s="76" t="s">
        <v>29</v>
      </c>
      <c r="H61" s="76">
        <v>2.5261773163988907E-2</v>
      </c>
      <c r="I61" s="77" t="s">
        <v>29</v>
      </c>
    </row>
    <row r="62" spans="1:9" x14ac:dyDescent="0.35">
      <c r="A62" s="74">
        <v>111</v>
      </c>
      <c r="B62" s="75" t="s">
        <v>185</v>
      </c>
      <c r="C62" s="76">
        <v>5.1167508872345593</v>
      </c>
      <c r="D62" s="76">
        <v>4.9449710856498399</v>
      </c>
      <c r="E62" s="76">
        <v>4.9636857889216834</v>
      </c>
      <c r="F62" s="76">
        <v>4.8753833379194589</v>
      </c>
      <c r="G62" s="76">
        <v>5.0506686795280817</v>
      </c>
      <c r="H62" s="76">
        <v>5.036261880025318</v>
      </c>
      <c r="I62" s="77">
        <v>4.6591101631037546</v>
      </c>
    </row>
    <row r="63" spans="1:9" x14ac:dyDescent="0.35">
      <c r="A63" s="74">
        <v>112</v>
      </c>
      <c r="B63" s="75" t="s">
        <v>186</v>
      </c>
      <c r="C63" s="76">
        <v>10.470259000933565</v>
      </c>
      <c r="D63" s="76">
        <v>10.223741805169803</v>
      </c>
      <c r="E63" s="76">
        <v>10.200579801404714</v>
      </c>
      <c r="F63" s="76">
        <v>10.395755597592764</v>
      </c>
      <c r="G63" s="76">
        <v>10.14855471743258</v>
      </c>
      <c r="H63" s="76">
        <v>10.139770410495295</v>
      </c>
      <c r="I63" s="77">
        <v>10.070270869672797</v>
      </c>
    </row>
    <row r="64" spans="1:9" x14ac:dyDescent="0.35">
      <c r="A64" s="74">
        <v>113</v>
      </c>
      <c r="B64" s="75" t="s">
        <v>99</v>
      </c>
      <c r="C64" s="76" t="s">
        <v>29</v>
      </c>
      <c r="D64" s="76" t="s">
        <v>29</v>
      </c>
      <c r="E64" s="76">
        <v>0.18355857958186472</v>
      </c>
      <c r="F64" s="76" t="s">
        <v>29</v>
      </c>
      <c r="G64" s="76" t="s">
        <v>29</v>
      </c>
      <c r="H64" s="76">
        <v>1.7803835319161243E-2</v>
      </c>
      <c r="I64" s="77" t="s">
        <v>29</v>
      </c>
    </row>
    <row r="65" spans="1:9" x14ac:dyDescent="0.35">
      <c r="A65" s="74">
        <v>124</v>
      </c>
      <c r="B65" s="75" t="s">
        <v>91</v>
      </c>
      <c r="C65" s="76" t="s">
        <v>29</v>
      </c>
      <c r="D65" s="76" t="s">
        <v>29</v>
      </c>
      <c r="E65" s="76">
        <v>0.17857173790075526</v>
      </c>
      <c r="F65" s="76">
        <v>0.30986466207562968</v>
      </c>
      <c r="G65" s="76" t="s">
        <v>29</v>
      </c>
      <c r="H65" s="76">
        <v>1.5797984234672199E-2</v>
      </c>
      <c r="I65" s="77" t="s">
        <v>29</v>
      </c>
    </row>
    <row r="66" spans="1:9" x14ac:dyDescent="0.35">
      <c r="A66" s="74">
        <v>125</v>
      </c>
      <c r="B66" s="75" t="s">
        <v>91</v>
      </c>
      <c r="C66" s="76" t="s">
        <v>29</v>
      </c>
      <c r="D66" s="76" t="s">
        <v>29</v>
      </c>
      <c r="E66" s="76">
        <v>0.18127591959049616</v>
      </c>
      <c r="F66" s="76">
        <v>0.10277936122666306</v>
      </c>
      <c r="G66" s="76" t="s">
        <v>29</v>
      </c>
      <c r="H66" s="76">
        <v>1.6487636970641081E-2</v>
      </c>
      <c r="I66" s="77" t="s">
        <v>29</v>
      </c>
    </row>
    <row r="67" spans="1:9" x14ac:dyDescent="0.35">
      <c r="A67" s="74">
        <v>126</v>
      </c>
      <c r="B67" s="75" t="s">
        <v>91</v>
      </c>
      <c r="C67" s="76" t="s">
        <v>29</v>
      </c>
      <c r="D67" s="76" t="s">
        <v>29</v>
      </c>
      <c r="E67" s="76">
        <v>0.18091863528601032</v>
      </c>
      <c r="F67" s="76">
        <v>8.5065833262143883E-2</v>
      </c>
      <c r="G67" s="76" t="s">
        <v>29</v>
      </c>
      <c r="H67" s="76">
        <v>1.7224105710460819E-2</v>
      </c>
      <c r="I67" s="77" t="s">
        <v>29</v>
      </c>
    </row>
    <row r="68" spans="1:9" x14ac:dyDescent="0.35">
      <c r="A68" s="74">
        <v>127</v>
      </c>
      <c r="B68" s="75" t="s">
        <v>91</v>
      </c>
      <c r="C68" s="76" t="s">
        <v>29</v>
      </c>
      <c r="D68" s="76" t="s">
        <v>29</v>
      </c>
      <c r="E68" s="76">
        <v>0.18189785364954905</v>
      </c>
      <c r="F68" s="76">
        <v>8.1636279051358285E-2</v>
      </c>
      <c r="G68" s="76" t="s">
        <v>29</v>
      </c>
      <c r="H68" s="76">
        <v>1.9199955320724327E-2</v>
      </c>
      <c r="I68" s="77" t="s">
        <v>29</v>
      </c>
    </row>
    <row r="69" spans="1:9" x14ac:dyDescent="0.35">
      <c r="A69" s="74">
        <v>128</v>
      </c>
      <c r="B69" s="75" t="s">
        <v>99</v>
      </c>
      <c r="C69" s="76" t="s">
        <v>29</v>
      </c>
      <c r="D69" s="76" t="s">
        <v>29</v>
      </c>
      <c r="E69" s="76">
        <v>0.18198826322959305</v>
      </c>
      <c r="F69" s="76" t="s">
        <v>29</v>
      </c>
      <c r="G69" s="76" t="s">
        <v>29</v>
      </c>
      <c r="H69" s="76">
        <v>1.7579023396837173E-2</v>
      </c>
      <c r="I69" s="77" t="s">
        <v>29</v>
      </c>
    </row>
    <row r="70" spans="1:9" x14ac:dyDescent="0.35">
      <c r="A70" s="74">
        <v>129</v>
      </c>
      <c r="B70" s="75" t="s">
        <v>185</v>
      </c>
      <c r="C70" s="76">
        <v>5.0068567796823817</v>
      </c>
      <c r="D70" s="76">
        <v>4.9315800082152323</v>
      </c>
      <c r="E70" s="76">
        <v>4.9682821289237333</v>
      </c>
      <c r="F70" s="76">
        <v>4.8754467987627583</v>
      </c>
      <c r="G70" s="76">
        <v>5.0547986790477681</v>
      </c>
      <c r="H70" s="76">
        <v>5.0359708110906833</v>
      </c>
      <c r="I70" s="77">
        <v>4.3992279709660105</v>
      </c>
    </row>
    <row r="71" spans="1:9" x14ac:dyDescent="0.35">
      <c r="A71" s="74">
        <v>130</v>
      </c>
      <c r="B71" s="75" t="s">
        <v>186</v>
      </c>
      <c r="C71" s="76">
        <v>10.547129749463556</v>
      </c>
      <c r="D71" s="76">
        <v>10.250655950309987</v>
      </c>
      <c r="E71" s="76">
        <v>10.221900324470587</v>
      </c>
      <c r="F71" s="76">
        <v>10.42970355848896</v>
      </c>
      <c r="G71" s="76">
        <v>10.172403118395351</v>
      </c>
      <c r="H71" s="76">
        <v>9.9981851233784944</v>
      </c>
      <c r="I71" s="77">
        <v>9.42271131588139</v>
      </c>
    </row>
    <row r="72" spans="1:9" x14ac:dyDescent="0.35">
      <c r="A72" s="74">
        <v>131</v>
      </c>
      <c r="B72" s="75" t="s">
        <v>99</v>
      </c>
      <c r="C72" s="76" t="s">
        <v>29</v>
      </c>
      <c r="D72" s="76" t="s">
        <v>29</v>
      </c>
      <c r="E72" s="76">
        <v>0.18206848146499932</v>
      </c>
      <c r="F72" s="76" t="s">
        <v>29</v>
      </c>
      <c r="G72" s="76" t="s">
        <v>29</v>
      </c>
      <c r="H72" s="76">
        <v>2.0248439094182891E-2</v>
      </c>
      <c r="I72" s="77" t="s">
        <v>29</v>
      </c>
    </row>
    <row r="73" spans="1:9" x14ac:dyDescent="0.35">
      <c r="A73" s="74">
        <v>142</v>
      </c>
      <c r="B73" s="75" t="s">
        <v>99</v>
      </c>
      <c r="C73" s="76" t="s">
        <v>29</v>
      </c>
      <c r="D73" s="76" t="s">
        <v>29</v>
      </c>
      <c r="E73" s="76">
        <v>0.18220691389628255</v>
      </c>
      <c r="F73" s="76">
        <v>8.4420666452032833E-2</v>
      </c>
      <c r="G73" s="76" t="s">
        <v>29</v>
      </c>
      <c r="H73" s="76">
        <v>1.8740988401262509E-2</v>
      </c>
      <c r="I73" s="77" t="s">
        <v>29</v>
      </c>
    </row>
    <row r="74" spans="1:9" x14ac:dyDescent="0.35">
      <c r="A74" s="74">
        <v>143</v>
      </c>
      <c r="B74" s="75" t="s">
        <v>185</v>
      </c>
      <c r="C74" s="76">
        <v>4.9996274928785542</v>
      </c>
      <c r="D74" s="76">
        <v>4.9280424930504294</v>
      </c>
      <c r="E74" s="76">
        <v>4.9646093118772727</v>
      </c>
      <c r="F74" s="76">
        <v>4.8700442418144494</v>
      </c>
      <c r="G74" s="76">
        <v>5.0577195200575886</v>
      </c>
      <c r="H74" s="76">
        <v>5.0327281698994568</v>
      </c>
      <c r="I74" s="77">
        <v>4.5647437273836058</v>
      </c>
    </row>
    <row r="75" spans="1:9" x14ac:dyDescent="0.35">
      <c r="A75" s="74">
        <v>144</v>
      </c>
      <c r="B75" s="75" t="s">
        <v>186</v>
      </c>
      <c r="C75" s="76">
        <v>10.464154062416419</v>
      </c>
      <c r="D75" s="76">
        <v>10.19970424519752</v>
      </c>
      <c r="E75" s="76">
        <v>10.197456847610104</v>
      </c>
      <c r="F75" s="76">
        <v>10.383988127527525</v>
      </c>
      <c r="G75" s="76">
        <v>10.134980647493006</v>
      </c>
      <c r="H75" s="76">
        <v>9.926857960304428</v>
      </c>
      <c r="I75" s="77">
        <v>9.9338698760268276</v>
      </c>
    </row>
    <row r="76" spans="1:9" x14ac:dyDescent="0.35">
      <c r="A76" s="74">
        <v>145</v>
      </c>
      <c r="B76" s="75" t="s">
        <v>99</v>
      </c>
      <c r="C76" s="76" t="s">
        <v>29</v>
      </c>
      <c r="D76" s="76" t="s">
        <v>29</v>
      </c>
      <c r="E76" s="76">
        <v>0.18201366953116074</v>
      </c>
      <c r="F76" s="76" t="s">
        <v>29</v>
      </c>
      <c r="G76" s="76" t="s">
        <v>29</v>
      </c>
      <c r="H76" s="76">
        <v>1.9268478155335958E-2</v>
      </c>
      <c r="I76" s="77" t="s">
        <v>29</v>
      </c>
    </row>
    <row r="77" spans="1:9" x14ac:dyDescent="0.35">
      <c r="A77" s="74">
        <v>156</v>
      </c>
      <c r="B77" s="75" t="s">
        <v>99</v>
      </c>
      <c r="C77" s="76" t="s">
        <v>29</v>
      </c>
      <c r="D77" s="76" t="s">
        <v>29</v>
      </c>
      <c r="E77" s="76">
        <v>0.17644085184124514</v>
      </c>
      <c r="F77" s="76">
        <v>0.13162144820454041</v>
      </c>
      <c r="G77" s="76" t="s">
        <v>29</v>
      </c>
      <c r="H77" s="76">
        <v>2.1574681615454075E-2</v>
      </c>
      <c r="I77" s="77" t="s">
        <v>29</v>
      </c>
    </row>
    <row r="78" spans="1:9" x14ac:dyDescent="0.35">
      <c r="A78" s="74">
        <v>157</v>
      </c>
      <c r="B78" s="75" t="s">
        <v>185</v>
      </c>
      <c r="C78" s="76">
        <v>5.0100053858811631</v>
      </c>
      <c r="D78" s="76">
        <v>4.9265812114052698</v>
      </c>
      <c r="E78" s="76">
        <v>4.9661921154041382</v>
      </c>
      <c r="F78" s="76">
        <v>4.8816566087641062</v>
      </c>
      <c r="G78" s="76">
        <v>5.0556198276159776</v>
      </c>
      <c r="H78" s="76">
        <v>5.0342635874836068</v>
      </c>
      <c r="I78" s="77">
        <v>4.2121588698399419</v>
      </c>
    </row>
    <row r="79" spans="1:9" x14ac:dyDescent="0.35">
      <c r="A79" s="74">
        <v>158</v>
      </c>
      <c r="B79" s="75" t="s">
        <v>186</v>
      </c>
      <c r="C79" s="76">
        <v>10.315923902266396</v>
      </c>
      <c r="D79" s="76">
        <v>10.225030834448058</v>
      </c>
      <c r="E79" s="76">
        <v>10.199736543314602</v>
      </c>
      <c r="F79" s="76">
        <v>10.384393227912852</v>
      </c>
      <c r="G79" s="76">
        <v>10.283663796938127</v>
      </c>
      <c r="H79" s="76">
        <v>9.966472691109832</v>
      </c>
      <c r="I79" s="77">
        <v>9.5403070023409811</v>
      </c>
    </row>
    <row r="80" spans="1:9" x14ac:dyDescent="0.35">
      <c r="A80" s="74">
        <v>159</v>
      </c>
      <c r="B80" s="75" t="s">
        <v>99</v>
      </c>
      <c r="C80" s="76" t="s">
        <v>29</v>
      </c>
      <c r="D80" s="76" t="s">
        <v>29</v>
      </c>
      <c r="E80" s="76">
        <v>0.18036475114661102</v>
      </c>
      <c r="F80" s="76" t="s">
        <v>29</v>
      </c>
      <c r="G80" s="76" t="s">
        <v>29</v>
      </c>
      <c r="H80" s="76">
        <v>2.0118796445892026E-2</v>
      </c>
      <c r="I80" s="77" t="s">
        <v>29</v>
      </c>
    </row>
    <row r="81" spans="1:9" s="25" customFormat="1" x14ac:dyDescent="0.35">
      <c r="A81" s="53">
        <v>163</v>
      </c>
      <c r="B81" s="59" t="s">
        <v>290</v>
      </c>
      <c r="C81" s="87" t="s">
        <v>29</v>
      </c>
      <c r="D81" s="87">
        <v>0.27818062744794647</v>
      </c>
      <c r="E81" s="87">
        <v>0.16943862600647447</v>
      </c>
      <c r="F81" s="87">
        <v>8.7732574371032328</v>
      </c>
      <c r="G81" s="87" t="s">
        <v>29</v>
      </c>
      <c r="H81" s="87" t="s">
        <v>29</v>
      </c>
      <c r="I81" s="88" t="s">
        <v>29</v>
      </c>
    </row>
    <row r="82" spans="1:9" s="25" customFormat="1" x14ac:dyDescent="0.35">
      <c r="A82" s="53">
        <v>164</v>
      </c>
      <c r="B82" s="59" t="s">
        <v>291</v>
      </c>
      <c r="C82" s="87" t="s">
        <v>29</v>
      </c>
      <c r="D82" s="87">
        <v>0.37048480283672097</v>
      </c>
      <c r="E82" s="87">
        <v>0.17184720286984057</v>
      </c>
      <c r="F82" s="87">
        <v>10.322307002319414</v>
      </c>
      <c r="G82" s="87" t="s">
        <v>29</v>
      </c>
      <c r="H82" s="87" t="s">
        <v>29</v>
      </c>
      <c r="I82" s="88" t="s">
        <v>29</v>
      </c>
    </row>
    <row r="83" spans="1:9" s="25" customFormat="1" x14ac:dyDescent="0.35">
      <c r="A83" s="53">
        <v>165</v>
      </c>
      <c r="B83" s="59" t="s">
        <v>292</v>
      </c>
      <c r="C83" s="87" t="s">
        <v>29</v>
      </c>
      <c r="D83" s="87">
        <v>0.28654401057464574</v>
      </c>
      <c r="E83" s="87">
        <v>0.17165647130710227</v>
      </c>
      <c r="F83" s="87">
        <v>7.9231357289428299</v>
      </c>
      <c r="G83" s="87" t="s">
        <v>29</v>
      </c>
      <c r="H83" s="87" t="s">
        <v>29</v>
      </c>
      <c r="I83" s="88" t="s">
        <v>29</v>
      </c>
    </row>
    <row r="84" spans="1:9" s="25" customFormat="1" x14ac:dyDescent="0.35">
      <c r="A84" s="53">
        <v>166</v>
      </c>
      <c r="B84" s="59" t="s">
        <v>293</v>
      </c>
      <c r="C84" s="87" t="s">
        <v>29</v>
      </c>
      <c r="D84" s="87">
        <v>0.26856408996577741</v>
      </c>
      <c r="E84" s="87">
        <v>0.17651625973513879</v>
      </c>
      <c r="F84" s="87">
        <v>18.455318584136187</v>
      </c>
      <c r="G84" s="87" t="s">
        <v>29</v>
      </c>
      <c r="H84" s="87" t="s">
        <v>29</v>
      </c>
      <c r="I84" s="88" t="s">
        <v>29</v>
      </c>
    </row>
    <row r="85" spans="1:9" s="25" customFormat="1" x14ac:dyDescent="0.35">
      <c r="A85" s="53">
        <v>167</v>
      </c>
      <c r="B85" s="59" t="s">
        <v>294</v>
      </c>
      <c r="C85" s="87" t="s">
        <v>29</v>
      </c>
      <c r="D85" s="87">
        <v>0.33156676861244094</v>
      </c>
      <c r="E85" s="87">
        <v>0.17430254929463498</v>
      </c>
      <c r="F85" s="87">
        <v>15.11344158939561</v>
      </c>
      <c r="G85" s="87" t="s">
        <v>29</v>
      </c>
      <c r="H85" s="87" t="s">
        <v>29</v>
      </c>
      <c r="I85" s="88" t="s">
        <v>29</v>
      </c>
    </row>
    <row r="86" spans="1:9" s="25" customFormat="1" x14ac:dyDescent="0.35">
      <c r="A86" s="53">
        <v>168</v>
      </c>
      <c r="B86" s="59" t="s">
        <v>295</v>
      </c>
      <c r="C86" s="87" t="s">
        <v>29</v>
      </c>
      <c r="D86" s="87">
        <v>0.27253421576118098</v>
      </c>
      <c r="E86" s="87">
        <v>0.17599415473264618</v>
      </c>
      <c r="F86" s="87">
        <v>8.582960048345436</v>
      </c>
      <c r="G86" s="87" t="s">
        <v>29</v>
      </c>
      <c r="H86" s="87" t="s">
        <v>29</v>
      </c>
      <c r="I86" s="88">
        <v>0.3558834753747957</v>
      </c>
    </row>
    <row r="87" spans="1:9" s="25" customFormat="1" x14ac:dyDescent="0.35">
      <c r="A87" s="53">
        <v>169</v>
      </c>
      <c r="B87" s="59" t="s">
        <v>296</v>
      </c>
      <c r="C87" s="87" t="s">
        <v>29</v>
      </c>
      <c r="D87" s="87">
        <v>0.26963654703289686</v>
      </c>
      <c r="E87" s="87">
        <v>0.17483010243689673</v>
      </c>
      <c r="F87" s="87">
        <v>7.9551032916679567</v>
      </c>
      <c r="G87" s="87" t="s">
        <v>29</v>
      </c>
      <c r="H87" s="87">
        <v>1.2137748092954981E-2</v>
      </c>
      <c r="I87" s="88" t="s">
        <v>29</v>
      </c>
    </row>
    <row r="88" spans="1:9" x14ac:dyDescent="0.35">
      <c r="A88" s="74">
        <v>170</v>
      </c>
      <c r="B88" s="75" t="s">
        <v>99</v>
      </c>
      <c r="C88" s="76" t="s">
        <v>29</v>
      </c>
      <c r="D88" s="76" t="s">
        <v>29</v>
      </c>
      <c r="E88" s="76">
        <v>0.17652921907350155</v>
      </c>
      <c r="F88" s="76">
        <v>8.2240401576782848E-2</v>
      </c>
      <c r="G88" s="76" t="s">
        <v>29</v>
      </c>
      <c r="H88" s="76">
        <v>1.9197175133671709E-2</v>
      </c>
      <c r="I88" s="77" t="s">
        <v>29</v>
      </c>
    </row>
    <row r="89" spans="1:9" x14ac:dyDescent="0.35">
      <c r="A89" s="74">
        <v>171</v>
      </c>
      <c r="B89" s="75" t="s">
        <v>185</v>
      </c>
      <c r="C89" s="76">
        <v>5.0244989463629208</v>
      </c>
      <c r="D89" s="76">
        <v>4.9334153067466362</v>
      </c>
      <c r="E89" s="76">
        <v>4.9752510731231441</v>
      </c>
      <c r="F89" s="76">
        <v>4.8720642813440351</v>
      </c>
      <c r="G89" s="76">
        <v>5.0682413294431825</v>
      </c>
      <c r="H89" s="76">
        <v>5.0509808758019741</v>
      </c>
      <c r="I89" s="77">
        <v>4.697266097275592</v>
      </c>
    </row>
    <row r="90" spans="1:9" x14ac:dyDescent="0.35">
      <c r="A90" s="74">
        <v>172</v>
      </c>
      <c r="B90" s="75" t="s">
        <v>186</v>
      </c>
      <c r="C90" s="76">
        <v>10.312981840714066</v>
      </c>
      <c r="D90" s="76">
        <v>10.219449735031322</v>
      </c>
      <c r="E90" s="76">
        <v>10.206442448083445</v>
      </c>
      <c r="F90" s="76">
        <v>10.380469764996269</v>
      </c>
      <c r="G90" s="76">
        <v>10.103856094790354</v>
      </c>
      <c r="H90" s="76">
        <v>10.013071177206605</v>
      </c>
      <c r="I90" s="77">
        <v>9.8669361084228644</v>
      </c>
    </row>
    <row r="91" spans="1:9" x14ac:dyDescent="0.35">
      <c r="A91" s="74">
        <v>173</v>
      </c>
      <c r="B91" s="75" t="s">
        <v>99</v>
      </c>
      <c r="C91" s="76" t="s">
        <v>29</v>
      </c>
      <c r="D91" s="76" t="s">
        <v>29</v>
      </c>
      <c r="E91" s="76">
        <v>0.1776713794985893</v>
      </c>
      <c r="F91" s="76" t="s">
        <v>29</v>
      </c>
      <c r="G91" s="76" t="s">
        <v>29</v>
      </c>
      <c r="H91" s="76">
        <v>1.7309601213635506E-2</v>
      </c>
      <c r="I91" s="77">
        <v>0.35916187344881145</v>
      </c>
    </row>
    <row r="92" spans="1:9" s="25" customFormat="1" x14ac:dyDescent="0.35">
      <c r="A92" s="53">
        <v>174</v>
      </c>
      <c r="B92" s="59" t="s">
        <v>297</v>
      </c>
      <c r="C92" s="87" t="s">
        <v>29</v>
      </c>
      <c r="D92" s="87">
        <v>0.25903964800643364</v>
      </c>
      <c r="E92" s="87">
        <v>0.1964687742249745</v>
      </c>
      <c r="F92" s="87">
        <v>0.11519803891211475</v>
      </c>
      <c r="G92" s="87" t="s">
        <v>29</v>
      </c>
      <c r="H92" s="87">
        <v>1.3387925865183573E-2</v>
      </c>
      <c r="I92" s="88">
        <v>0.36898673736753768</v>
      </c>
    </row>
    <row r="93" spans="1:9" s="25" customFormat="1" x14ac:dyDescent="0.35">
      <c r="A93" s="53">
        <v>175</v>
      </c>
      <c r="B93" s="59" t="s">
        <v>298</v>
      </c>
      <c r="C93" s="87" t="s">
        <v>29</v>
      </c>
      <c r="D93" s="87">
        <v>0.32849831157479681</v>
      </c>
      <c r="E93" s="87">
        <v>0.19097903658239412</v>
      </c>
      <c r="F93" s="87">
        <v>0.14491975389735601</v>
      </c>
      <c r="G93" s="87" t="s">
        <v>29</v>
      </c>
      <c r="H93" s="87">
        <v>1.2686707450474774E-2</v>
      </c>
      <c r="I93" s="88">
        <v>0.35753819756877464</v>
      </c>
    </row>
    <row r="94" spans="1:9" s="25" customFormat="1" x14ac:dyDescent="0.35">
      <c r="A94" s="53">
        <v>176</v>
      </c>
      <c r="B94" s="59" t="s">
        <v>299</v>
      </c>
      <c r="C94" s="87" t="s">
        <v>29</v>
      </c>
      <c r="D94" s="87">
        <v>0.2614365104400001</v>
      </c>
      <c r="E94" s="87">
        <v>0.20054083406330112</v>
      </c>
      <c r="F94" s="87">
        <v>0.10583901273707196</v>
      </c>
      <c r="G94" s="87" t="s">
        <v>29</v>
      </c>
      <c r="H94" s="87" t="s">
        <v>29</v>
      </c>
      <c r="I94" s="88">
        <v>0.36378893266691831</v>
      </c>
    </row>
    <row r="95" spans="1:9" s="25" customFormat="1" x14ac:dyDescent="0.35">
      <c r="A95" s="53">
        <v>177</v>
      </c>
      <c r="B95" s="59" t="s">
        <v>300</v>
      </c>
      <c r="C95" s="87" t="s">
        <v>29</v>
      </c>
      <c r="D95" s="87">
        <v>0.25335971370829774</v>
      </c>
      <c r="E95" s="87">
        <v>0.21189893324302339</v>
      </c>
      <c r="F95" s="87">
        <v>9.9861129080389244E-2</v>
      </c>
      <c r="G95" s="87" t="s">
        <v>29</v>
      </c>
      <c r="H95" s="87" t="s">
        <v>29</v>
      </c>
      <c r="I95" s="88" t="s">
        <v>29</v>
      </c>
    </row>
    <row r="96" spans="1:9" s="25" customFormat="1" x14ac:dyDescent="0.35">
      <c r="A96" s="53">
        <v>178</v>
      </c>
      <c r="B96" s="59" t="s">
        <v>301</v>
      </c>
      <c r="C96" s="87" t="s">
        <v>29</v>
      </c>
      <c r="D96" s="87">
        <v>0.25032035556221299</v>
      </c>
      <c r="E96" s="87">
        <v>0.21398414412075678</v>
      </c>
      <c r="F96" s="87">
        <v>0.111434563550124</v>
      </c>
      <c r="G96" s="87" t="s">
        <v>29</v>
      </c>
      <c r="H96" s="87" t="s">
        <v>29</v>
      </c>
      <c r="I96" s="88" t="s">
        <v>29</v>
      </c>
    </row>
    <row r="97" spans="1:9" s="25" customFormat="1" x14ac:dyDescent="0.35">
      <c r="A97" s="53">
        <v>179</v>
      </c>
      <c r="B97" s="59" t="s">
        <v>302</v>
      </c>
      <c r="C97" s="87" t="s">
        <v>29</v>
      </c>
      <c r="D97" s="87">
        <v>0.25634586480028532</v>
      </c>
      <c r="E97" s="87">
        <v>0.22730729562113006</v>
      </c>
      <c r="F97" s="87">
        <v>8.9860169529244277E-2</v>
      </c>
      <c r="G97" s="87" t="s">
        <v>29</v>
      </c>
      <c r="H97" s="87" t="s">
        <v>29</v>
      </c>
      <c r="I97" s="88" t="s">
        <v>29</v>
      </c>
    </row>
    <row r="98" spans="1:9" s="25" customFormat="1" x14ac:dyDescent="0.35">
      <c r="A98" s="53">
        <v>180</v>
      </c>
      <c r="B98" s="59" t="s">
        <v>303</v>
      </c>
      <c r="C98" s="87" t="s">
        <v>29</v>
      </c>
      <c r="D98" s="87">
        <v>0.25427122314927403</v>
      </c>
      <c r="E98" s="87">
        <v>0.22664372433445867</v>
      </c>
      <c r="F98" s="87">
        <v>9.0891006252688172E-2</v>
      </c>
      <c r="G98" s="87" t="s">
        <v>29</v>
      </c>
      <c r="H98" s="87" t="s">
        <v>29</v>
      </c>
      <c r="I98" s="88" t="s">
        <v>29</v>
      </c>
    </row>
    <row r="99" spans="1:9" s="25" customFormat="1" x14ac:dyDescent="0.35">
      <c r="A99" s="53">
        <v>181</v>
      </c>
      <c r="B99" s="59" t="s">
        <v>304</v>
      </c>
      <c r="C99" s="87" t="s">
        <v>29</v>
      </c>
      <c r="D99" s="87">
        <v>0.91859934489512884</v>
      </c>
      <c r="E99" s="87">
        <v>0.17602418695687555</v>
      </c>
      <c r="F99" s="87">
        <v>0.82348522890416465</v>
      </c>
      <c r="G99" s="87" t="s">
        <v>29</v>
      </c>
      <c r="H99" s="87" t="s">
        <v>29</v>
      </c>
      <c r="I99" s="88" t="s">
        <v>29</v>
      </c>
    </row>
    <row r="100" spans="1:9" x14ac:dyDescent="0.35">
      <c r="A100" s="74">
        <v>182</v>
      </c>
      <c r="B100" s="75" t="s">
        <v>99</v>
      </c>
      <c r="C100" s="76" t="s">
        <v>29</v>
      </c>
      <c r="D100" s="76" t="s">
        <v>29</v>
      </c>
      <c r="E100" s="76">
        <v>0.17811765912000815</v>
      </c>
      <c r="F100" s="76" t="s">
        <v>29</v>
      </c>
      <c r="G100" s="76" t="s">
        <v>29</v>
      </c>
      <c r="H100" s="76">
        <v>2.2969003541457089E-2</v>
      </c>
      <c r="I100" s="77" t="s">
        <v>29</v>
      </c>
    </row>
    <row r="101" spans="1:9" x14ac:dyDescent="0.35">
      <c r="A101" s="74">
        <v>183</v>
      </c>
      <c r="B101" s="75" t="s">
        <v>185</v>
      </c>
      <c r="C101" s="76">
        <v>5.1292958993990334</v>
      </c>
      <c r="D101" s="76">
        <v>4.9690021979241301</v>
      </c>
      <c r="E101" s="76">
        <v>5.0041092941674856</v>
      </c>
      <c r="F101" s="76">
        <v>4.8974636666607427</v>
      </c>
      <c r="G101" s="76">
        <v>5.0503268159821779</v>
      </c>
      <c r="H101" s="76">
        <v>5.08764675044028</v>
      </c>
      <c r="I101" s="77">
        <v>4.7597411242802368</v>
      </c>
    </row>
    <row r="102" spans="1:9" x14ac:dyDescent="0.35">
      <c r="A102" s="74">
        <v>184</v>
      </c>
      <c r="B102" s="75" t="s">
        <v>186</v>
      </c>
      <c r="C102" s="76">
        <v>10.536436726711283</v>
      </c>
      <c r="D102" s="76">
        <v>10.254912814320489</v>
      </c>
      <c r="E102" s="76">
        <v>10.2504001881167</v>
      </c>
      <c r="F102" s="76">
        <v>10.431953578421815</v>
      </c>
      <c r="G102" s="76">
        <v>10.49506300140664</v>
      </c>
      <c r="H102" s="76">
        <v>10.317671777202776</v>
      </c>
      <c r="I102" s="77">
        <v>9.8416055599117254</v>
      </c>
    </row>
    <row r="103" spans="1:9" x14ac:dyDescent="0.35">
      <c r="A103" s="74">
        <v>185</v>
      </c>
      <c r="B103" s="75" t="s">
        <v>99</v>
      </c>
      <c r="C103" s="76" t="s">
        <v>29</v>
      </c>
      <c r="D103" s="76" t="s">
        <v>29</v>
      </c>
      <c r="E103" s="76">
        <v>0.18611529456321849</v>
      </c>
      <c r="F103" s="76" t="s">
        <v>29</v>
      </c>
      <c r="G103" s="76" t="s">
        <v>29</v>
      </c>
      <c r="H103" s="76">
        <v>2.4275509511134885E-2</v>
      </c>
      <c r="I103" s="77" t="s">
        <v>29</v>
      </c>
    </row>
    <row r="104" spans="1:9" x14ac:dyDescent="0.35">
      <c r="A104" s="74">
        <v>186</v>
      </c>
      <c r="B104" s="75" t="s">
        <v>91</v>
      </c>
      <c r="C104" s="76" t="s">
        <v>29</v>
      </c>
      <c r="D104" s="76" t="s">
        <v>29</v>
      </c>
      <c r="E104" s="76">
        <v>0.18765194974553923</v>
      </c>
      <c r="F104" s="76" t="s">
        <v>29</v>
      </c>
      <c r="G104" s="76" t="s">
        <v>29</v>
      </c>
      <c r="H104" s="76">
        <v>2.2221051630888791E-2</v>
      </c>
      <c r="I104" s="77" t="s">
        <v>29</v>
      </c>
    </row>
    <row r="105" spans="1:9" x14ac:dyDescent="0.35">
      <c r="A105" s="74">
        <v>187</v>
      </c>
      <c r="B105" s="75" t="s">
        <v>91</v>
      </c>
      <c r="C105" s="76" t="s">
        <v>29</v>
      </c>
      <c r="D105" s="76" t="s">
        <v>29</v>
      </c>
      <c r="E105" s="76">
        <v>0.17360240794650836</v>
      </c>
      <c r="F105" s="76" t="s">
        <v>29</v>
      </c>
      <c r="G105" s="76" t="s">
        <v>29</v>
      </c>
      <c r="H105" s="76">
        <v>1.9077312806281374E-2</v>
      </c>
      <c r="I105" s="77" t="s">
        <v>29</v>
      </c>
    </row>
    <row r="106" spans="1:9" x14ac:dyDescent="0.35">
      <c r="A106" s="74">
        <v>188</v>
      </c>
      <c r="B106" s="75" t="s">
        <v>91</v>
      </c>
      <c r="C106" s="76" t="s">
        <v>29</v>
      </c>
      <c r="D106" s="76" t="s">
        <v>29</v>
      </c>
      <c r="E106" s="76">
        <v>0.17761617638182636</v>
      </c>
      <c r="F106" s="76" t="s">
        <v>29</v>
      </c>
      <c r="G106" s="76" t="s">
        <v>29</v>
      </c>
      <c r="H106" s="76">
        <v>2.4997332574091757E-2</v>
      </c>
      <c r="I106" s="77" t="s">
        <v>29</v>
      </c>
    </row>
    <row r="107" spans="1:9" x14ac:dyDescent="0.35">
      <c r="A107" s="74">
        <v>189</v>
      </c>
      <c r="B107" s="75" t="s">
        <v>168</v>
      </c>
      <c r="C107" s="76">
        <v>5.0516349660265103</v>
      </c>
      <c r="D107" s="76">
        <v>4.9722788087596799</v>
      </c>
      <c r="E107" s="76">
        <v>4.6110481246141122</v>
      </c>
      <c r="F107" s="76">
        <v>5.0409587821135915</v>
      </c>
      <c r="G107" s="76">
        <v>5.0663752582814316</v>
      </c>
      <c r="H107" s="76">
        <v>5.1866015390319564</v>
      </c>
      <c r="I107" s="77">
        <v>4.7380067385569689</v>
      </c>
    </row>
    <row r="108" spans="1:9" x14ac:dyDescent="0.35">
      <c r="A108" s="74">
        <v>190</v>
      </c>
      <c r="B108" s="75" t="s">
        <v>169</v>
      </c>
      <c r="C108" s="76">
        <v>10.49815644748973</v>
      </c>
      <c r="D108" s="76">
        <v>10.244897801919535</v>
      </c>
      <c r="E108" s="76">
        <v>9.3551402834730215</v>
      </c>
      <c r="F108" s="76">
        <v>10.608532793457229</v>
      </c>
      <c r="G108" s="76">
        <v>10.466133284640005</v>
      </c>
      <c r="H108" s="76">
        <v>10.366735280483432</v>
      </c>
      <c r="I108" s="77">
        <v>9.8508207546111315</v>
      </c>
    </row>
    <row r="109" spans="1:9" x14ac:dyDescent="0.35">
      <c r="A109" s="74">
        <v>191</v>
      </c>
      <c r="B109" s="75" t="s">
        <v>227</v>
      </c>
      <c r="C109" s="76">
        <v>10.412257353953427</v>
      </c>
      <c r="D109" s="76">
        <v>10.36815604462725</v>
      </c>
      <c r="E109" s="76">
        <v>0.37629523881877797</v>
      </c>
      <c r="F109" s="76">
        <v>10.642628509744993</v>
      </c>
      <c r="G109" s="76">
        <v>10.341097016593734</v>
      </c>
      <c r="H109" s="76">
        <v>10.232367055771528</v>
      </c>
      <c r="I109" s="77">
        <v>10.171186759719388</v>
      </c>
    </row>
    <row r="110" spans="1:9" x14ac:dyDescent="0.35">
      <c r="A110" s="74">
        <v>192</v>
      </c>
      <c r="B110" s="75" t="s">
        <v>171</v>
      </c>
      <c r="C110" s="76" t="s">
        <v>29</v>
      </c>
      <c r="D110" s="76" t="s">
        <v>29</v>
      </c>
      <c r="E110" s="76">
        <v>10.219750722824498</v>
      </c>
      <c r="F110" s="76" t="s">
        <v>29</v>
      </c>
      <c r="G110" s="76" t="s">
        <v>29</v>
      </c>
      <c r="H110" s="76" t="s">
        <v>29</v>
      </c>
      <c r="I110" s="77" t="s">
        <v>29</v>
      </c>
    </row>
    <row r="111" spans="1:9" x14ac:dyDescent="0.35">
      <c r="A111" s="74">
        <v>193</v>
      </c>
      <c r="B111" s="75" t="s">
        <v>91</v>
      </c>
      <c r="C111" s="76" t="s">
        <v>29</v>
      </c>
      <c r="D111" s="76" t="s">
        <v>29</v>
      </c>
      <c r="E111" s="76">
        <v>0.1865914836336148</v>
      </c>
      <c r="F111" s="76" t="s">
        <v>29</v>
      </c>
      <c r="G111" s="76" t="s">
        <v>29</v>
      </c>
      <c r="H111" s="76">
        <v>2.4646871453037122E-2</v>
      </c>
      <c r="I111" s="77" t="s">
        <v>29</v>
      </c>
    </row>
    <row r="112" spans="1:9" x14ac:dyDescent="0.35">
      <c r="A112" s="74">
        <v>194</v>
      </c>
      <c r="B112" s="75" t="s">
        <v>91</v>
      </c>
      <c r="C112" s="76" t="s">
        <v>29</v>
      </c>
      <c r="D112" s="76" t="s">
        <v>29</v>
      </c>
      <c r="E112" s="76">
        <v>0.17717223523300826</v>
      </c>
      <c r="F112" s="76" t="s">
        <v>29</v>
      </c>
      <c r="G112" s="76" t="s">
        <v>29</v>
      </c>
      <c r="H112" s="76">
        <v>2.5086507589835577E-2</v>
      </c>
      <c r="I112" s="77" t="s">
        <v>29</v>
      </c>
    </row>
    <row r="113" spans="1:10" x14ac:dyDescent="0.35">
      <c r="A113" s="74">
        <v>195</v>
      </c>
      <c r="B113" s="75" t="s">
        <v>91</v>
      </c>
      <c r="C113" s="76" t="s">
        <v>29</v>
      </c>
      <c r="D113" s="76" t="s">
        <v>29</v>
      </c>
      <c r="E113" s="76">
        <v>0.19144629429242863</v>
      </c>
      <c r="F113" s="76" t="s">
        <v>29</v>
      </c>
      <c r="G113" s="76" t="s">
        <v>29</v>
      </c>
      <c r="H113" s="76">
        <v>2.2798271215081684E-2</v>
      </c>
      <c r="I113" s="77" t="s">
        <v>29</v>
      </c>
    </row>
    <row r="114" spans="1:10" x14ac:dyDescent="0.35">
      <c r="A114" s="74">
        <v>196</v>
      </c>
      <c r="B114" s="75" t="s">
        <v>91</v>
      </c>
      <c r="C114" s="76" t="s">
        <v>29</v>
      </c>
      <c r="D114" s="76">
        <v>0.22211152830670983</v>
      </c>
      <c r="E114" s="76">
        <v>0.18674832608105241</v>
      </c>
      <c r="F114" s="76" t="s">
        <v>29</v>
      </c>
      <c r="G114" s="76" t="s">
        <v>29</v>
      </c>
      <c r="H114" s="76">
        <v>2.6381833427601697E-2</v>
      </c>
      <c r="I114" s="77" t="s">
        <v>29</v>
      </c>
    </row>
    <row r="115" spans="1:10" x14ac:dyDescent="0.35">
      <c r="A115" s="74">
        <v>197</v>
      </c>
      <c r="B115" s="75" t="s">
        <v>91</v>
      </c>
      <c r="C115" s="76" t="s">
        <v>29</v>
      </c>
      <c r="D115" s="76" t="s">
        <v>29</v>
      </c>
      <c r="E115" s="76">
        <v>0.1736460299898252</v>
      </c>
      <c r="F115" s="76" t="s">
        <v>29</v>
      </c>
      <c r="G115" s="76" t="s">
        <v>29</v>
      </c>
      <c r="H115" s="76">
        <v>2.39800991801703E-2</v>
      </c>
      <c r="I115" s="77" t="s">
        <v>29</v>
      </c>
    </row>
    <row r="116" spans="1:10" x14ac:dyDescent="0.35">
      <c r="A116" s="78"/>
      <c r="B116" s="79" t="s">
        <v>113</v>
      </c>
      <c r="C116" s="80">
        <f>SUM(C7:C115)</f>
        <v>300.86487244944897</v>
      </c>
      <c r="D116" s="80">
        <f>SUM(D7:D115)</f>
        <v>301.19596942409544</v>
      </c>
      <c r="E116" s="80">
        <f>SUM(E7:E115)</f>
        <v>306.34084481111518</v>
      </c>
      <c r="F116" s="80">
        <f>SUM(F7:F115)</f>
        <v>379.30526014436867</v>
      </c>
      <c r="G116" s="80"/>
      <c r="H116" s="80"/>
      <c r="I116" s="80">
        <f>SUM(H7:H115)</f>
        <v>298.41442492749138</v>
      </c>
      <c r="J116" s="100">
        <f>SUM(I7:I115)</f>
        <v>288.98329167433349</v>
      </c>
    </row>
    <row r="117" spans="1:10" x14ac:dyDescent="0.35">
      <c r="A117" s="81"/>
      <c r="B117" s="82" t="s">
        <v>114</v>
      </c>
      <c r="C117" s="83">
        <f>AVERAGE(C7:C115)</f>
        <v>8.1314830391742969</v>
      </c>
      <c r="D117" s="83">
        <f>AVERAGE(D7:D115)</f>
        <v>5.6829428193225553</v>
      </c>
      <c r="E117" s="83">
        <f>AVERAGE(E7:E115)</f>
        <v>2.81046646615702</v>
      </c>
      <c r="F117" s="83">
        <f>AVERAGE(F7:F115)</f>
        <v>5.6612725394681895</v>
      </c>
      <c r="G117" s="83"/>
      <c r="H117" s="83"/>
      <c r="I117" s="83">
        <f>AVERAGE(H7:H115)</f>
        <v>3.1412044729209621</v>
      </c>
      <c r="J117" s="101">
        <f>AVERAGE(I7:I115)</f>
        <v>6.567802083507579</v>
      </c>
    </row>
    <row r="118" spans="1:10" ht="15" thickBot="1" x14ac:dyDescent="0.4">
      <c r="A118" s="84"/>
      <c r="B118" s="85" t="s">
        <v>115</v>
      </c>
      <c r="C118" s="86">
        <f>STDEV(C7:C115)/AVERAGE(C7:C115)</f>
        <v>0.57988880690690336</v>
      </c>
      <c r="D118" s="86">
        <f>STDEV(D7:D115)/AVERAGE(D7:D115)</f>
        <v>0.9316314537222079</v>
      </c>
      <c r="E118" s="86">
        <f>STDEV(E7:E115)/AVERAGE(E7:E115)</f>
        <v>1.6300761818888849</v>
      </c>
      <c r="F118" s="86">
        <f>STDEV(F7:F115)/AVERAGE(F7:F115)</f>
        <v>0.98135933090915239</v>
      </c>
      <c r="G118" s="86"/>
      <c r="H118" s="86"/>
      <c r="I118" s="86">
        <f>STDEV(H7:H115)/AVERAGE(H7:H115)</f>
        <v>1.553512822935974</v>
      </c>
      <c r="J118" s="102">
        <f>STDEV(I7:I115)/AVERAGE(I7:I115)</f>
        <v>0.78689193742208463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8035E-B330-4390-951C-0A4CA9AD05EC}">
  <dimension ref="A1:I129"/>
  <sheetViews>
    <sheetView workbookViewId="0"/>
  </sheetViews>
  <sheetFormatPr defaultRowHeight="14.5" x14ac:dyDescent="0.35"/>
  <cols>
    <col min="2" max="2" width="33.90625" bestFit="1" customWidth="1"/>
  </cols>
  <sheetData>
    <row r="1" spans="1:9" x14ac:dyDescent="0.35">
      <c r="B1" s="60" t="s">
        <v>83</v>
      </c>
    </row>
    <row r="2" spans="1:9" ht="15" thickBot="1" x14ac:dyDescent="0.4"/>
    <row r="3" spans="1:9" x14ac:dyDescent="0.35">
      <c r="A3" s="27" t="s">
        <v>84</v>
      </c>
      <c r="B3" s="28" t="s">
        <v>85</v>
      </c>
      <c r="C3" s="89" t="s">
        <v>86</v>
      </c>
      <c r="D3" s="90" t="s">
        <v>86</v>
      </c>
      <c r="E3" s="90" t="s">
        <v>86</v>
      </c>
      <c r="F3" s="90" t="s">
        <v>86</v>
      </c>
      <c r="G3" s="90" t="s">
        <v>86</v>
      </c>
      <c r="H3" s="90" t="s">
        <v>86</v>
      </c>
      <c r="I3" s="30" t="s">
        <v>86</v>
      </c>
    </row>
    <row r="4" spans="1:9" x14ac:dyDescent="0.35">
      <c r="A4" s="31" t="s">
        <v>87</v>
      </c>
      <c r="B4" s="32" t="s">
        <v>87</v>
      </c>
      <c r="C4" s="32" t="s">
        <v>87</v>
      </c>
      <c r="D4" s="32" t="s">
        <v>87</v>
      </c>
      <c r="E4" s="32" t="s">
        <v>87</v>
      </c>
      <c r="F4" s="32" t="s">
        <v>87</v>
      </c>
      <c r="G4" s="32" t="s">
        <v>87</v>
      </c>
      <c r="H4" s="32" t="s">
        <v>87</v>
      </c>
      <c r="I4" s="34" t="s">
        <v>87</v>
      </c>
    </row>
    <row r="5" spans="1:9" x14ac:dyDescent="0.35">
      <c r="A5" s="31" t="s">
        <v>87</v>
      </c>
      <c r="B5" s="32" t="s">
        <v>87</v>
      </c>
      <c r="C5" s="32" t="s">
        <v>116</v>
      </c>
      <c r="D5" s="32" t="s">
        <v>116</v>
      </c>
      <c r="E5" s="32" t="s">
        <v>116</v>
      </c>
      <c r="F5" s="32" t="s">
        <v>116</v>
      </c>
      <c r="G5" s="32" t="s">
        <v>116</v>
      </c>
      <c r="H5" s="32" t="s">
        <v>116</v>
      </c>
      <c r="I5" s="34" t="s">
        <v>116</v>
      </c>
    </row>
    <row r="6" spans="1:9" x14ac:dyDescent="0.35">
      <c r="A6" s="31" t="s">
        <v>87</v>
      </c>
      <c r="B6" s="32" t="s">
        <v>87</v>
      </c>
      <c r="C6" s="91" t="s">
        <v>12</v>
      </c>
      <c r="D6" s="92" t="s">
        <v>13</v>
      </c>
      <c r="E6" s="93" t="s">
        <v>14</v>
      </c>
      <c r="F6" s="94" t="s">
        <v>15</v>
      </c>
      <c r="G6" s="94" t="s">
        <v>16</v>
      </c>
      <c r="H6" s="93" t="s">
        <v>17</v>
      </c>
      <c r="I6" s="36" t="s">
        <v>18</v>
      </c>
    </row>
    <row r="7" spans="1:9" x14ac:dyDescent="0.35">
      <c r="A7" s="37">
        <v>1</v>
      </c>
      <c r="B7" s="38" t="s">
        <v>159</v>
      </c>
      <c r="C7" s="95" t="s">
        <v>29</v>
      </c>
      <c r="D7" s="95" t="s">
        <v>29</v>
      </c>
      <c r="E7" s="95">
        <v>0.12517199522313838</v>
      </c>
      <c r="F7" s="95" t="s">
        <v>29</v>
      </c>
      <c r="G7" s="95" t="s">
        <v>29</v>
      </c>
      <c r="H7" s="95">
        <v>1.255223381416066</v>
      </c>
      <c r="I7" s="96" t="s">
        <v>29</v>
      </c>
    </row>
    <row r="8" spans="1:9" x14ac:dyDescent="0.35">
      <c r="A8" s="37">
        <v>2</v>
      </c>
      <c r="B8" s="38" t="s">
        <v>159</v>
      </c>
      <c r="C8" s="95" t="s">
        <v>29</v>
      </c>
      <c r="D8" s="95" t="s">
        <v>29</v>
      </c>
      <c r="E8" s="95">
        <v>0.12267744267258129</v>
      </c>
      <c r="F8" s="95">
        <v>0.15970591120266747</v>
      </c>
      <c r="G8" s="95" t="s">
        <v>29</v>
      </c>
      <c r="H8" s="95">
        <v>0.14797532635369803</v>
      </c>
      <c r="I8" s="96" t="s">
        <v>29</v>
      </c>
    </row>
    <row r="9" spans="1:9" x14ac:dyDescent="0.35">
      <c r="A9" s="37">
        <v>3</v>
      </c>
      <c r="B9" s="38" t="s">
        <v>159</v>
      </c>
      <c r="C9" s="95" t="s">
        <v>29</v>
      </c>
      <c r="D9" s="95" t="s">
        <v>29</v>
      </c>
      <c r="E9" s="95">
        <v>0.12412371145294251</v>
      </c>
      <c r="F9" s="95" t="s">
        <v>29</v>
      </c>
      <c r="G9" s="95" t="s">
        <v>29</v>
      </c>
      <c r="H9" s="95">
        <v>0.10741239005437715</v>
      </c>
      <c r="I9" s="96" t="s">
        <v>29</v>
      </c>
    </row>
    <row r="10" spans="1:9" x14ac:dyDescent="0.35">
      <c r="A10" s="37">
        <v>4</v>
      </c>
      <c r="B10" s="38" t="s">
        <v>160</v>
      </c>
      <c r="C10" s="95">
        <v>0.41987210493648558</v>
      </c>
      <c r="D10" s="95">
        <v>0.54132679437153031</v>
      </c>
      <c r="E10" s="95">
        <v>0.54392402186954059</v>
      </c>
      <c r="F10" s="95">
        <v>0.52542247807033771</v>
      </c>
      <c r="G10" s="95">
        <v>0.53551365538944196</v>
      </c>
      <c r="H10" s="95">
        <v>0.53832120837171005</v>
      </c>
      <c r="I10" s="96">
        <v>0.5462582520159861</v>
      </c>
    </row>
    <row r="11" spans="1:9" x14ac:dyDescent="0.35">
      <c r="A11" s="37">
        <v>5</v>
      </c>
      <c r="B11" s="38" t="s">
        <v>161</v>
      </c>
      <c r="C11" s="95">
        <v>0.90166170430317505</v>
      </c>
      <c r="D11" s="95">
        <v>0.96786533007661368</v>
      </c>
      <c r="E11" s="95">
        <v>0.9565823742935804</v>
      </c>
      <c r="F11" s="95">
        <v>0.94209488885460768</v>
      </c>
      <c r="G11" s="95">
        <v>0.96838847093545988</v>
      </c>
      <c r="H11" s="95">
        <v>0.96026508586254689</v>
      </c>
      <c r="I11" s="96">
        <v>0.96218744658077915</v>
      </c>
    </row>
    <row r="12" spans="1:9" x14ac:dyDescent="0.35">
      <c r="A12" s="37">
        <v>6</v>
      </c>
      <c r="B12" s="38" t="s">
        <v>162</v>
      </c>
      <c r="C12" s="95">
        <v>1.8771822863524987</v>
      </c>
      <c r="D12" s="95">
        <v>1.9110888751895019</v>
      </c>
      <c r="E12" s="95">
        <v>1.9090629502094301</v>
      </c>
      <c r="F12" s="95">
        <v>1.8640630737001265</v>
      </c>
      <c r="G12" s="95">
        <v>1.8943947120045057</v>
      </c>
      <c r="H12" s="95">
        <v>1.9051542653849793</v>
      </c>
      <c r="I12" s="96">
        <v>1.8848245889869668</v>
      </c>
    </row>
    <row r="13" spans="1:9" x14ac:dyDescent="0.35">
      <c r="A13" s="37">
        <v>7</v>
      </c>
      <c r="B13" s="38" t="s">
        <v>163</v>
      </c>
      <c r="C13" s="95">
        <v>5.0630286762448842</v>
      </c>
      <c r="D13" s="95">
        <v>4.9080007520129323</v>
      </c>
      <c r="E13" s="95">
        <v>4.9479855498623717</v>
      </c>
      <c r="F13" s="95">
        <v>4.8709538973003532</v>
      </c>
      <c r="G13" s="95">
        <v>4.9322389040496981</v>
      </c>
      <c r="H13" s="95">
        <v>4.882847812913532</v>
      </c>
      <c r="I13" s="96">
        <v>4.953432340705695</v>
      </c>
    </row>
    <row r="14" spans="1:9" x14ac:dyDescent="0.35">
      <c r="A14" s="37">
        <v>8</v>
      </c>
      <c r="B14" s="38" t="s">
        <v>164</v>
      </c>
      <c r="C14" s="95">
        <v>10.317901306315566</v>
      </c>
      <c r="D14" s="95">
        <v>10.251267338481034</v>
      </c>
      <c r="E14" s="95">
        <v>10.231195458982285</v>
      </c>
      <c r="F14" s="95">
        <v>10.370018151829445</v>
      </c>
      <c r="G14" s="95">
        <v>10.258877620390326</v>
      </c>
      <c r="H14" s="95">
        <v>10.355255376810726</v>
      </c>
      <c r="I14" s="96">
        <v>10.140554848376192</v>
      </c>
    </row>
    <row r="15" spans="1:9" x14ac:dyDescent="0.35">
      <c r="A15" s="37">
        <v>9</v>
      </c>
      <c r="B15" s="38" t="s">
        <v>165</v>
      </c>
      <c r="C15" s="95">
        <v>20.223793364008316</v>
      </c>
      <c r="D15" s="95">
        <v>19.974931273845318</v>
      </c>
      <c r="E15" s="95">
        <v>19.925958748870361</v>
      </c>
      <c r="F15" s="95">
        <v>20.184814207242933</v>
      </c>
      <c r="G15" s="95">
        <v>19.957914275511044</v>
      </c>
      <c r="H15" s="95">
        <v>19.842086663981153</v>
      </c>
      <c r="I15" s="96">
        <v>19.763210098163235</v>
      </c>
    </row>
    <row r="16" spans="1:9" x14ac:dyDescent="0.35">
      <c r="A16" s="37">
        <v>10</v>
      </c>
      <c r="B16" s="38" t="s">
        <v>166</v>
      </c>
      <c r="C16" s="95">
        <v>24.696560557839096</v>
      </c>
      <c r="D16" s="95">
        <v>24.945519636023093</v>
      </c>
      <c r="E16" s="95">
        <v>24.985290895912435</v>
      </c>
      <c r="F16" s="95">
        <v>24.742633303002197</v>
      </c>
      <c r="G16" s="95">
        <v>24.952672361719518</v>
      </c>
      <c r="H16" s="95">
        <v>25.016069586675346</v>
      </c>
      <c r="I16" s="96">
        <v>25.249532425171139</v>
      </c>
    </row>
    <row r="17" spans="1:9" x14ac:dyDescent="0.35">
      <c r="A17" s="37">
        <v>11</v>
      </c>
      <c r="B17" s="38" t="s">
        <v>159</v>
      </c>
      <c r="C17" s="95" t="s">
        <v>29</v>
      </c>
      <c r="D17" s="95" t="s">
        <v>29</v>
      </c>
      <c r="E17" s="95">
        <v>0.13057556398921724</v>
      </c>
      <c r="F17" s="95" t="s">
        <v>29</v>
      </c>
      <c r="G17" s="95" t="s">
        <v>29</v>
      </c>
      <c r="H17" s="95">
        <v>0.10728674320392567</v>
      </c>
      <c r="I17" s="96" t="s">
        <v>29</v>
      </c>
    </row>
    <row r="18" spans="1:9" x14ac:dyDescent="0.35">
      <c r="A18" s="37">
        <v>12</v>
      </c>
      <c r="B18" s="38" t="s">
        <v>159</v>
      </c>
      <c r="C18" s="95" t="s">
        <v>29</v>
      </c>
      <c r="D18" s="95" t="s">
        <v>29</v>
      </c>
      <c r="E18" s="95">
        <v>0.12809301395434292</v>
      </c>
      <c r="F18" s="95" t="s">
        <v>29</v>
      </c>
      <c r="G18" s="95" t="s">
        <v>29</v>
      </c>
      <c r="H18" s="95">
        <v>0.11431705468610209</v>
      </c>
      <c r="I18" s="96" t="s">
        <v>29</v>
      </c>
    </row>
    <row r="19" spans="1:9" x14ac:dyDescent="0.35">
      <c r="A19" s="37">
        <v>13</v>
      </c>
      <c r="B19" s="38" t="s">
        <v>159</v>
      </c>
      <c r="C19" s="95" t="s">
        <v>29</v>
      </c>
      <c r="D19" s="95" t="s">
        <v>29</v>
      </c>
      <c r="E19" s="95">
        <v>0.12827227024719343</v>
      </c>
      <c r="F19" s="95" t="s">
        <v>29</v>
      </c>
      <c r="G19" s="95" t="s">
        <v>29</v>
      </c>
      <c r="H19" s="95">
        <v>0.10936029183712748</v>
      </c>
      <c r="I19" s="96" t="s">
        <v>29</v>
      </c>
    </row>
    <row r="20" spans="1:9" x14ac:dyDescent="0.35">
      <c r="A20" s="37">
        <v>14</v>
      </c>
      <c r="B20" s="38" t="s">
        <v>159</v>
      </c>
      <c r="C20" s="95" t="s">
        <v>29</v>
      </c>
      <c r="D20" s="95" t="s">
        <v>29</v>
      </c>
      <c r="E20" s="95">
        <v>0.13055109647438218</v>
      </c>
      <c r="F20" s="95" t="s">
        <v>29</v>
      </c>
      <c r="G20" s="95" t="s">
        <v>29</v>
      </c>
      <c r="H20" s="95">
        <v>0.11026668101151409</v>
      </c>
      <c r="I20" s="96" t="s">
        <v>29</v>
      </c>
    </row>
    <row r="21" spans="1:9" x14ac:dyDescent="0.35">
      <c r="A21" s="37">
        <v>15</v>
      </c>
      <c r="B21" s="38" t="s">
        <v>159</v>
      </c>
      <c r="C21" s="95" t="s">
        <v>29</v>
      </c>
      <c r="D21" s="95" t="s">
        <v>29</v>
      </c>
      <c r="E21" s="95">
        <v>0.12750269916162621</v>
      </c>
      <c r="F21" s="95" t="s">
        <v>29</v>
      </c>
      <c r="G21" s="95" t="s">
        <v>29</v>
      </c>
      <c r="H21" s="95">
        <v>0.12207726717725605</v>
      </c>
      <c r="I21" s="96" t="s">
        <v>29</v>
      </c>
    </row>
    <row r="22" spans="1:9" x14ac:dyDescent="0.35">
      <c r="A22" s="37">
        <v>16</v>
      </c>
      <c r="B22" s="38" t="s">
        <v>159</v>
      </c>
      <c r="C22" s="95" t="s">
        <v>29</v>
      </c>
      <c r="D22" s="95" t="s">
        <v>29</v>
      </c>
      <c r="E22" s="95">
        <v>0.13365490249119918</v>
      </c>
      <c r="F22" s="95">
        <v>0.16070147727801115</v>
      </c>
      <c r="G22" s="95" t="s">
        <v>29</v>
      </c>
      <c r="H22" s="95">
        <v>0.16601620720131394</v>
      </c>
      <c r="I22" s="96" t="s">
        <v>29</v>
      </c>
    </row>
    <row r="23" spans="1:9" x14ac:dyDescent="0.35">
      <c r="A23" s="37">
        <v>17</v>
      </c>
      <c r="B23" s="38" t="s">
        <v>168</v>
      </c>
      <c r="C23" s="95">
        <v>4.9754960557759862</v>
      </c>
      <c r="D23" s="95">
        <v>4.9213210707298343</v>
      </c>
      <c r="E23" s="95">
        <v>4.6492434567558902</v>
      </c>
      <c r="F23" s="95">
        <v>4.9303224814327447</v>
      </c>
      <c r="G23" s="95">
        <v>4.9776904651277425</v>
      </c>
      <c r="H23" s="95">
        <v>5.1510088023042053</v>
      </c>
      <c r="I23" s="96">
        <v>4.615907583203029</v>
      </c>
    </row>
    <row r="24" spans="1:9" x14ac:dyDescent="0.35">
      <c r="A24" s="37">
        <v>18</v>
      </c>
      <c r="B24" s="38" t="s">
        <v>169</v>
      </c>
      <c r="C24" s="95">
        <v>10.285505134828751</v>
      </c>
      <c r="D24" s="95">
        <v>10.274370102935737</v>
      </c>
      <c r="E24" s="95">
        <v>9.6273281523785048</v>
      </c>
      <c r="F24" s="95">
        <v>10.491794796813574</v>
      </c>
      <c r="G24" s="95">
        <v>10.135443715137619</v>
      </c>
      <c r="H24" s="95">
        <v>10.382111976691458</v>
      </c>
      <c r="I24" s="96">
        <v>9.8728701252907864</v>
      </c>
    </row>
    <row r="25" spans="1:9" x14ac:dyDescent="0.35">
      <c r="A25" s="37">
        <v>19</v>
      </c>
      <c r="B25" s="38" t="s">
        <v>227</v>
      </c>
      <c r="C25" s="95">
        <v>10.312746625773393</v>
      </c>
      <c r="D25" s="95">
        <v>10.338536789397038</v>
      </c>
      <c r="E25" s="95">
        <v>0.32815833648779125</v>
      </c>
      <c r="F25" s="95">
        <v>10.371915814835486</v>
      </c>
      <c r="G25" s="95">
        <v>10.154922264311718</v>
      </c>
      <c r="H25" s="95">
        <v>9.9776604009734609</v>
      </c>
      <c r="I25" s="96">
        <v>10.256723784867834</v>
      </c>
    </row>
    <row r="26" spans="1:9" x14ac:dyDescent="0.35">
      <c r="A26" s="37">
        <v>20</v>
      </c>
      <c r="B26" s="38" t="s">
        <v>171</v>
      </c>
      <c r="C26" s="95" t="s">
        <v>29</v>
      </c>
      <c r="D26" s="95" t="s">
        <v>29</v>
      </c>
      <c r="E26" s="95">
        <v>10.302202384148211</v>
      </c>
      <c r="F26" s="95" t="s">
        <v>29</v>
      </c>
      <c r="G26" s="95" t="s">
        <v>29</v>
      </c>
      <c r="H26" s="95">
        <v>0.18932385936354196</v>
      </c>
      <c r="I26" s="96" t="s">
        <v>29</v>
      </c>
    </row>
    <row r="27" spans="1:9" x14ac:dyDescent="0.35">
      <c r="A27" s="37">
        <v>21</v>
      </c>
      <c r="B27" s="38" t="s">
        <v>99</v>
      </c>
      <c r="C27" s="95" t="s">
        <v>29</v>
      </c>
      <c r="D27" s="95" t="s">
        <v>29</v>
      </c>
      <c r="E27" s="95">
        <v>0.14213035003171984</v>
      </c>
      <c r="F27" s="95" t="s">
        <v>29</v>
      </c>
      <c r="G27" s="95" t="s">
        <v>29</v>
      </c>
      <c r="H27" s="95">
        <v>0.10657971721520862</v>
      </c>
      <c r="I27" s="96" t="s">
        <v>29</v>
      </c>
    </row>
    <row r="28" spans="1:9" x14ac:dyDescent="0.35">
      <c r="A28" s="37">
        <v>22</v>
      </c>
      <c r="B28" s="38" t="s">
        <v>222</v>
      </c>
      <c r="C28" s="95">
        <v>5.0196923679015537</v>
      </c>
      <c r="D28" s="95">
        <v>4.9396241513798778</v>
      </c>
      <c r="E28" s="95">
        <v>4.9998320212633924</v>
      </c>
      <c r="F28" s="95">
        <v>4.9028450328048239</v>
      </c>
      <c r="G28" s="95">
        <v>4.8770461850543736</v>
      </c>
      <c r="H28" s="95">
        <v>4.8979127266227174</v>
      </c>
      <c r="I28" s="96">
        <v>4.8022414116785077</v>
      </c>
    </row>
    <row r="29" spans="1:9" x14ac:dyDescent="0.35">
      <c r="A29" s="37">
        <v>23</v>
      </c>
      <c r="B29" s="38" t="s">
        <v>224</v>
      </c>
      <c r="C29" s="95">
        <v>10.401095791326384</v>
      </c>
      <c r="D29" s="95">
        <v>10.300900504759063</v>
      </c>
      <c r="E29" s="95">
        <v>10.30801951587614</v>
      </c>
      <c r="F29" s="95">
        <v>10.481324563984558</v>
      </c>
      <c r="G29" s="95">
        <v>10.195659231200304</v>
      </c>
      <c r="H29" s="95">
        <v>10.294075416810815</v>
      </c>
      <c r="I29" s="96">
        <v>10.292709859944008</v>
      </c>
    </row>
    <row r="30" spans="1:9" x14ac:dyDescent="0.35">
      <c r="A30" s="37">
        <v>24</v>
      </c>
      <c r="B30" s="38" t="s">
        <v>99</v>
      </c>
      <c r="C30" s="95" t="s">
        <v>29</v>
      </c>
      <c r="D30" s="95" t="s">
        <v>29</v>
      </c>
      <c r="E30" s="95">
        <v>0.1469097710363241</v>
      </c>
      <c r="F30" s="95" t="s">
        <v>29</v>
      </c>
      <c r="G30" s="95" t="s">
        <v>29</v>
      </c>
      <c r="H30" s="95">
        <v>0.10421599309757451</v>
      </c>
      <c r="I30" s="96" t="s">
        <v>29</v>
      </c>
    </row>
    <row r="31" spans="1:9" x14ac:dyDescent="0.35">
      <c r="A31" s="37">
        <v>35</v>
      </c>
      <c r="B31" s="38" t="s">
        <v>99</v>
      </c>
      <c r="C31" s="95" t="s">
        <v>29</v>
      </c>
      <c r="D31" s="95" t="s">
        <v>29</v>
      </c>
      <c r="E31" s="95">
        <v>0.14531760032313423</v>
      </c>
      <c r="F31" s="95" t="s">
        <v>29</v>
      </c>
      <c r="G31" s="95" t="s">
        <v>29</v>
      </c>
      <c r="H31" s="95">
        <v>0.11282868651964494</v>
      </c>
      <c r="I31" s="96">
        <v>0.46456040677395871</v>
      </c>
    </row>
    <row r="32" spans="1:9" x14ac:dyDescent="0.35">
      <c r="A32" s="37">
        <v>36</v>
      </c>
      <c r="B32" s="38" t="s">
        <v>185</v>
      </c>
      <c r="C32" s="95">
        <v>5.1040434460613096</v>
      </c>
      <c r="D32" s="95">
        <v>4.9380640725683111</v>
      </c>
      <c r="E32" s="95">
        <v>5.0361938565629254</v>
      </c>
      <c r="F32" s="95">
        <v>4.9152496651588828</v>
      </c>
      <c r="G32" s="95">
        <v>4.9835239653785779</v>
      </c>
      <c r="H32" s="95">
        <v>5.019870684529474</v>
      </c>
      <c r="I32" s="96">
        <v>4.552994548162399</v>
      </c>
    </row>
    <row r="33" spans="1:9" x14ac:dyDescent="0.35">
      <c r="A33" s="37">
        <v>37</v>
      </c>
      <c r="B33" s="38" t="s">
        <v>186</v>
      </c>
      <c r="C33" s="95">
        <v>10.536486559844846</v>
      </c>
      <c r="D33" s="95">
        <v>10.379641537446792</v>
      </c>
      <c r="E33" s="95">
        <v>10.381097215740798</v>
      </c>
      <c r="F33" s="95">
        <v>10.491338628310517</v>
      </c>
      <c r="G33" s="95">
        <v>10.225006895502586</v>
      </c>
      <c r="H33" s="95">
        <v>10.297071712943646</v>
      </c>
      <c r="I33" s="96">
        <v>10.331218198852557</v>
      </c>
    </row>
    <row r="34" spans="1:9" x14ac:dyDescent="0.35">
      <c r="A34" s="37">
        <v>38</v>
      </c>
      <c r="B34" s="38" t="s">
        <v>99</v>
      </c>
      <c r="C34" s="95" t="s">
        <v>29</v>
      </c>
      <c r="D34" s="95" t="s">
        <v>29</v>
      </c>
      <c r="E34" s="95">
        <v>0.14552890674537181</v>
      </c>
      <c r="F34" s="95" t="s">
        <v>29</v>
      </c>
      <c r="G34" s="95" t="s">
        <v>29</v>
      </c>
      <c r="H34" s="95">
        <v>0.10851164953228762</v>
      </c>
      <c r="I34" s="96" t="s">
        <v>29</v>
      </c>
    </row>
    <row r="35" spans="1:9" x14ac:dyDescent="0.35">
      <c r="A35" s="37">
        <v>49</v>
      </c>
      <c r="B35" s="38" t="s">
        <v>91</v>
      </c>
      <c r="C35" s="95" t="s">
        <v>29</v>
      </c>
      <c r="D35" s="95" t="s">
        <v>29</v>
      </c>
      <c r="E35" s="95">
        <v>0.14202697859842453</v>
      </c>
      <c r="F35" s="95">
        <v>0.15893472942499332</v>
      </c>
      <c r="G35" s="95" t="s">
        <v>29</v>
      </c>
      <c r="H35" s="95">
        <v>0.11087403261399163</v>
      </c>
      <c r="I35" s="96" t="s">
        <v>29</v>
      </c>
    </row>
    <row r="36" spans="1:9" x14ac:dyDescent="0.35">
      <c r="A36" s="37">
        <v>50</v>
      </c>
      <c r="B36" s="38" t="s">
        <v>91</v>
      </c>
      <c r="C36" s="95" t="s">
        <v>29</v>
      </c>
      <c r="D36" s="95">
        <v>0.17726948812897431</v>
      </c>
      <c r="E36" s="95">
        <v>0.14059090682976971</v>
      </c>
      <c r="F36" s="95">
        <v>0.15877479593622626</v>
      </c>
      <c r="G36" s="95" t="s">
        <v>29</v>
      </c>
      <c r="H36" s="95">
        <v>0.10918514887134216</v>
      </c>
      <c r="I36" s="96" t="s">
        <v>29</v>
      </c>
    </row>
    <row r="37" spans="1:9" x14ac:dyDescent="0.35">
      <c r="A37" s="37">
        <v>51</v>
      </c>
      <c r="B37" s="38" t="s">
        <v>91</v>
      </c>
      <c r="C37" s="95" t="s">
        <v>29</v>
      </c>
      <c r="D37" s="95" t="s">
        <v>29</v>
      </c>
      <c r="E37" s="95">
        <v>0.13943897144929593</v>
      </c>
      <c r="F37" s="95" t="s">
        <v>29</v>
      </c>
      <c r="G37" s="95" t="s">
        <v>29</v>
      </c>
      <c r="H37" s="95">
        <v>0.10922559652392007</v>
      </c>
      <c r="I37" s="96" t="s">
        <v>29</v>
      </c>
    </row>
    <row r="38" spans="1:9" x14ac:dyDescent="0.35">
      <c r="A38" s="37">
        <v>52</v>
      </c>
      <c r="B38" s="38" t="s">
        <v>91</v>
      </c>
      <c r="C38" s="95" t="s">
        <v>29</v>
      </c>
      <c r="D38" s="95" t="s">
        <v>29</v>
      </c>
      <c r="E38" s="95">
        <v>0.14060517290519942</v>
      </c>
      <c r="F38" s="95" t="s">
        <v>29</v>
      </c>
      <c r="G38" s="95" t="s">
        <v>29</v>
      </c>
      <c r="H38" s="95">
        <v>0.11115693141535254</v>
      </c>
      <c r="I38" s="96" t="s">
        <v>29</v>
      </c>
    </row>
    <row r="39" spans="1:9" x14ac:dyDescent="0.35">
      <c r="A39" s="37">
        <v>53</v>
      </c>
      <c r="B39" s="38" t="s">
        <v>91</v>
      </c>
      <c r="C39" s="95" t="s">
        <v>29</v>
      </c>
      <c r="D39" s="95">
        <v>0.177440255693809</v>
      </c>
      <c r="E39" s="95">
        <v>0.14234192469988799</v>
      </c>
      <c r="F39" s="95" t="s">
        <v>29</v>
      </c>
      <c r="G39" s="95" t="s">
        <v>29</v>
      </c>
      <c r="H39" s="95">
        <v>0.11506263249558189</v>
      </c>
      <c r="I39" s="96" t="s">
        <v>29</v>
      </c>
    </row>
    <row r="40" spans="1:9" x14ac:dyDescent="0.35">
      <c r="A40" s="37">
        <v>54</v>
      </c>
      <c r="B40" s="38" t="s">
        <v>99</v>
      </c>
      <c r="C40" s="95" t="s">
        <v>29</v>
      </c>
      <c r="D40" s="95" t="s">
        <v>29</v>
      </c>
      <c r="E40" s="95">
        <v>0.15159960412717205</v>
      </c>
      <c r="F40" s="95" t="s">
        <v>29</v>
      </c>
      <c r="G40" s="95" t="s">
        <v>29</v>
      </c>
      <c r="H40" s="95">
        <v>0.10570604615131818</v>
      </c>
      <c r="I40" s="96" t="s">
        <v>29</v>
      </c>
    </row>
    <row r="41" spans="1:9" x14ac:dyDescent="0.35">
      <c r="A41" s="37">
        <v>55</v>
      </c>
      <c r="B41" s="38" t="s">
        <v>185</v>
      </c>
      <c r="C41" s="95">
        <v>5.0982200962103121</v>
      </c>
      <c r="D41" s="95">
        <v>4.9445904809209766</v>
      </c>
      <c r="E41" s="95">
        <v>5.079362682008207</v>
      </c>
      <c r="F41" s="95">
        <v>4.9338037003715431</v>
      </c>
      <c r="G41" s="95">
        <v>4.9907869555139595</v>
      </c>
      <c r="H41" s="95">
        <v>4.9139020342668012</v>
      </c>
      <c r="I41" s="96">
        <v>4.5142370926905553</v>
      </c>
    </row>
    <row r="42" spans="1:9" x14ac:dyDescent="0.35">
      <c r="A42" s="37">
        <v>56</v>
      </c>
      <c r="B42" s="38" t="s">
        <v>186</v>
      </c>
      <c r="C42" s="95">
        <v>10.542265512025669</v>
      </c>
      <c r="D42" s="95">
        <v>10.390074603244203</v>
      </c>
      <c r="E42" s="95">
        <v>10.452000639255129</v>
      </c>
      <c r="F42" s="95">
        <v>10.505490275430436</v>
      </c>
      <c r="G42" s="95">
        <v>10.207385652639909</v>
      </c>
      <c r="H42" s="95">
        <v>10.305537791096413</v>
      </c>
      <c r="I42" s="96">
        <v>9.9830025168984236</v>
      </c>
    </row>
    <row r="43" spans="1:9" x14ac:dyDescent="0.35">
      <c r="A43" s="37">
        <v>57</v>
      </c>
      <c r="B43" s="38" t="s">
        <v>99</v>
      </c>
      <c r="C43" s="95" t="s">
        <v>29</v>
      </c>
      <c r="D43" s="95" t="s">
        <v>29</v>
      </c>
      <c r="E43" s="95">
        <v>0.14910281253711244</v>
      </c>
      <c r="F43" s="95" t="s">
        <v>29</v>
      </c>
      <c r="G43" s="95" t="s">
        <v>29</v>
      </c>
      <c r="H43" s="95">
        <v>0.10695654725921425</v>
      </c>
      <c r="I43" s="96" t="s">
        <v>29</v>
      </c>
    </row>
    <row r="44" spans="1:9" x14ac:dyDescent="0.35">
      <c r="A44" s="37">
        <v>68</v>
      </c>
      <c r="B44" s="38" t="s">
        <v>99</v>
      </c>
      <c r="C44" s="95" t="s">
        <v>29</v>
      </c>
      <c r="D44" s="95" t="s">
        <v>29</v>
      </c>
      <c r="E44" s="95">
        <v>0.14944161190380031</v>
      </c>
      <c r="F44" s="95" t="s">
        <v>29</v>
      </c>
      <c r="G44" s="95" t="s">
        <v>29</v>
      </c>
      <c r="H44" s="95">
        <v>0.10754880523159176</v>
      </c>
      <c r="I44" s="96" t="s">
        <v>29</v>
      </c>
    </row>
    <row r="45" spans="1:9" x14ac:dyDescent="0.35">
      <c r="A45" s="37">
        <v>69</v>
      </c>
      <c r="B45" s="38" t="s">
        <v>185</v>
      </c>
      <c r="C45" s="95">
        <v>5.0883907609036907</v>
      </c>
      <c r="D45" s="95">
        <v>4.9456273285402759</v>
      </c>
      <c r="E45" s="95">
        <v>5.0826231697580324</v>
      </c>
      <c r="F45" s="95">
        <v>4.9454484497316979</v>
      </c>
      <c r="G45" s="95">
        <v>4.946772643311264</v>
      </c>
      <c r="H45" s="95">
        <v>4.9495859608087649</v>
      </c>
      <c r="I45" s="96">
        <v>4.7730067524921242</v>
      </c>
    </row>
    <row r="46" spans="1:9" x14ac:dyDescent="0.35">
      <c r="A46" s="37">
        <v>70</v>
      </c>
      <c r="B46" s="38" t="s">
        <v>186</v>
      </c>
      <c r="C46" s="95">
        <v>10.572774960876147</v>
      </c>
      <c r="D46" s="95">
        <v>10.336180457015423</v>
      </c>
      <c r="E46" s="95">
        <v>10.453159459013252</v>
      </c>
      <c r="F46" s="95">
        <v>10.556762405724051</v>
      </c>
      <c r="G46" s="95">
        <v>9.9054818834904985</v>
      </c>
      <c r="H46" s="95">
        <v>10.12045102929142</v>
      </c>
      <c r="I46" s="96">
        <v>10.04416588506926</v>
      </c>
    </row>
    <row r="47" spans="1:9" x14ac:dyDescent="0.35">
      <c r="A47" s="37">
        <v>71</v>
      </c>
      <c r="B47" s="38" t="s">
        <v>99</v>
      </c>
      <c r="C47" s="95" t="s">
        <v>29</v>
      </c>
      <c r="D47" s="95" t="s">
        <v>29</v>
      </c>
      <c r="E47" s="95">
        <v>0.15363791024654291</v>
      </c>
      <c r="F47" s="95" t="s">
        <v>29</v>
      </c>
      <c r="G47" s="95" t="s">
        <v>29</v>
      </c>
      <c r="H47" s="95">
        <v>0.11166018186121188</v>
      </c>
      <c r="I47" s="96" t="s">
        <v>29</v>
      </c>
    </row>
    <row r="48" spans="1:9" x14ac:dyDescent="0.35">
      <c r="A48" s="37">
        <v>82</v>
      </c>
      <c r="B48" s="38" t="s">
        <v>91</v>
      </c>
      <c r="C48" s="95" t="s">
        <v>29</v>
      </c>
      <c r="D48" s="95" t="s">
        <v>29</v>
      </c>
      <c r="E48" s="95">
        <v>0.14635975705772572</v>
      </c>
      <c r="F48" s="95">
        <v>0.16373042658987949</v>
      </c>
      <c r="G48" s="95" t="s">
        <v>29</v>
      </c>
      <c r="H48" s="95">
        <v>0.10960573982367408</v>
      </c>
      <c r="I48" s="96">
        <v>0.54337176728042347</v>
      </c>
    </row>
    <row r="49" spans="1:9" x14ac:dyDescent="0.35">
      <c r="A49" s="37">
        <v>83</v>
      </c>
      <c r="B49" s="38" t="s">
        <v>91</v>
      </c>
      <c r="C49" s="95" t="s">
        <v>29</v>
      </c>
      <c r="D49" s="95" t="s">
        <v>29</v>
      </c>
      <c r="E49" s="95">
        <v>0.15498569572998197</v>
      </c>
      <c r="F49" s="95">
        <v>0.15943386513396032</v>
      </c>
      <c r="G49" s="95" t="s">
        <v>29</v>
      </c>
      <c r="H49" s="95">
        <v>0.12856718190393207</v>
      </c>
      <c r="I49" s="96" t="s">
        <v>29</v>
      </c>
    </row>
    <row r="50" spans="1:9" x14ac:dyDescent="0.35">
      <c r="A50" s="37">
        <v>84</v>
      </c>
      <c r="B50" s="38" t="s">
        <v>91</v>
      </c>
      <c r="C50" s="95" t="s">
        <v>29</v>
      </c>
      <c r="D50" s="95" t="s">
        <v>29</v>
      </c>
      <c r="E50" s="95">
        <v>0.14600970422818574</v>
      </c>
      <c r="F50" s="95">
        <v>0.15590743436037519</v>
      </c>
      <c r="G50" s="95" t="s">
        <v>29</v>
      </c>
      <c r="H50" s="95">
        <v>0.11180811346099559</v>
      </c>
      <c r="I50" s="96" t="s">
        <v>29</v>
      </c>
    </row>
    <row r="51" spans="1:9" x14ac:dyDescent="0.35">
      <c r="A51" s="37">
        <v>85</v>
      </c>
      <c r="B51" s="38" t="s">
        <v>91</v>
      </c>
      <c r="C51" s="95" t="s">
        <v>29</v>
      </c>
      <c r="D51" s="95">
        <v>0.19529319317185717</v>
      </c>
      <c r="E51" s="95">
        <v>0.13811426831649806</v>
      </c>
      <c r="F51" s="95" t="s">
        <v>29</v>
      </c>
      <c r="G51" s="95" t="s">
        <v>29</v>
      </c>
      <c r="H51" s="95">
        <v>0.11196561696301684</v>
      </c>
      <c r="I51" s="96" t="s">
        <v>29</v>
      </c>
    </row>
    <row r="52" spans="1:9" x14ac:dyDescent="0.35">
      <c r="A52" s="37">
        <v>86</v>
      </c>
      <c r="B52" s="38" t="s">
        <v>91</v>
      </c>
      <c r="C52" s="95" t="s">
        <v>29</v>
      </c>
      <c r="D52" s="95" t="s">
        <v>29</v>
      </c>
      <c r="E52" s="95">
        <v>0.14411651678917081</v>
      </c>
      <c r="F52" s="95" t="s">
        <v>29</v>
      </c>
      <c r="G52" s="95" t="s">
        <v>29</v>
      </c>
      <c r="H52" s="95">
        <v>0.1121903960990745</v>
      </c>
      <c r="I52" s="96" t="s">
        <v>29</v>
      </c>
    </row>
    <row r="53" spans="1:9" x14ac:dyDescent="0.35">
      <c r="A53" s="37">
        <v>87</v>
      </c>
      <c r="B53" s="38" t="s">
        <v>99</v>
      </c>
      <c r="C53" s="95" t="s">
        <v>29</v>
      </c>
      <c r="D53" s="95" t="s">
        <v>29</v>
      </c>
      <c r="E53" s="95">
        <v>0.14666748375885008</v>
      </c>
      <c r="F53" s="95" t="s">
        <v>29</v>
      </c>
      <c r="G53" s="95" t="s">
        <v>29</v>
      </c>
      <c r="H53" s="95">
        <v>0.13300268627697723</v>
      </c>
      <c r="I53" s="96" t="s">
        <v>29</v>
      </c>
    </row>
    <row r="54" spans="1:9" x14ac:dyDescent="0.35">
      <c r="A54" s="37">
        <v>88</v>
      </c>
      <c r="B54" s="38" t="s">
        <v>222</v>
      </c>
      <c r="C54" s="95">
        <v>4.9837860874056581</v>
      </c>
      <c r="D54" s="95">
        <v>4.9791717121288182</v>
      </c>
      <c r="E54" s="95">
        <v>5.1262634012068125</v>
      </c>
      <c r="F54" s="95">
        <v>4.964303016679243</v>
      </c>
      <c r="G54" s="95">
        <v>4.9344134330658509</v>
      </c>
      <c r="H54" s="95">
        <v>4.9743856874904067</v>
      </c>
      <c r="I54" s="96">
        <v>4.5901820063584857</v>
      </c>
    </row>
    <row r="55" spans="1:9" x14ac:dyDescent="0.35">
      <c r="A55" s="37">
        <v>89</v>
      </c>
      <c r="B55" s="38" t="s">
        <v>224</v>
      </c>
      <c r="C55" s="95">
        <v>10.454729382250703</v>
      </c>
      <c r="D55" s="95">
        <v>10.243944307641854</v>
      </c>
      <c r="E55" s="95">
        <v>10.47760141286909</v>
      </c>
      <c r="F55" s="95">
        <v>10.52182465524479</v>
      </c>
      <c r="G55" s="95">
        <v>10.290784458493794</v>
      </c>
      <c r="H55" s="95">
        <v>10.138756349856974</v>
      </c>
      <c r="I55" s="96">
        <v>10.184839628072352</v>
      </c>
    </row>
    <row r="56" spans="1:9" x14ac:dyDescent="0.35">
      <c r="A56" s="37">
        <v>90</v>
      </c>
      <c r="B56" s="38" t="s">
        <v>99</v>
      </c>
      <c r="C56" s="95" t="s">
        <v>29</v>
      </c>
      <c r="D56" s="95" t="s">
        <v>29</v>
      </c>
      <c r="E56" s="95">
        <v>0.14831846448672323</v>
      </c>
      <c r="F56" s="95" t="s">
        <v>29</v>
      </c>
      <c r="G56" s="95" t="s">
        <v>29</v>
      </c>
      <c r="H56" s="95">
        <v>0.10592860794270464</v>
      </c>
      <c r="I56" s="96" t="s">
        <v>29</v>
      </c>
    </row>
    <row r="57" spans="1:9" x14ac:dyDescent="0.35">
      <c r="A57" s="37">
        <v>101</v>
      </c>
      <c r="B57" s="38" t="s">
        <v>99</v>
      </c>
      <c r="C57" s="95" t="s">
        <v>29</v>
      </c>
      <c r="D57" s="95" t="s">
        <v>29</v>
      </c>
      <c r="E57" s="95">
        <v>0.15137151702364557</v>
      </c>
      <c r="F57" s="95">
        <v>0.16136293354274461</v>
      </c>
      <c r="G57" s="95" t="s">
        <v>29</v>
      </c>
      <c r="H57" s="95">
        <v>0.10664414299693241</v>
      </c>
      <c r="I57" s="96" t="s">
        <v>29</v>
      </c>
    </row>
    <row r="58" spans="1:9" x14ac:dyDescent="0.35">
      <c r="A58" s="37">
        <v>102</v>
      </c>
      <c r="B58" s="38" t="s">
        <v>185</v>
      </c>
      <c r="C58" s="95">
        <v>5.1188557998670552</v>
      </c>
      <c r="D58" s="95">
        <v>4.9556459878428036</v>
      </c>
      <c r="E58" s="95">
        <v>5.1149331884646605</v>
      </c>
      <c r="F58" s="95">
        <v>4.9625371440841315</v>
      </c>
      <c r="G58" s="95">
        <v>5.0135549611275501</v>
      </c>
      <c r="H58" s="95">
        <v>5.0451023207944736</v>
      </c>
      <c r="I58" s="96">
        <v>4.7797357239215525</v>
      </c>
    </row>
    <row r="59" spans="1:9" x14ac:dyDescent="0.35">
      <c r="A59" s="37">
        <v>103</v>
      </c>
      <c r="B59" s="38" t="s">
        <v>186</v>
      </c>
      <c r="C59" s="95">
        <v>10.400172227061283</v>
      </c>
      <c r="D59" s="95">
        <v>10.320006357459929</v>
      </c>
      <c r="E59" s="95">
        <v>10.189903823328882</v>
      </c>
      <c r="F59" s="95">
        <v>10.368982984754659</v>
      </c>
      <c r="G59" s="95">
        <v>10.114466457179534</v>
      </c>
      <c r="H59" s="95">
        <v>10.219593024735641</v>
      </c>
      <c r="I59" s="96">
        <v>9.6008736578300233</v>
      </c>
    </row>
    <row r="60" spans="1:9" x14ac:dyDescent="0.35">
      <c r="A60" s="37">
        <v>104</v>
      </c>
      <c r="B60" s="38" t="s">
        <v>99</v>
      </c>
      <c r="C60" s="95" t="s">
        <v>29</v>
      </c>
      <c r="D60" s="95" t="s">
        <v>29</v>
      </c>
      <c r="E60" s="95">
        <v>0.15200121681103224</v>
      </c>
      <c r="F60" s="95" t="s">
        <v>29</v>
      </c>
      <c r="G60" s="95" t="s">
        <v>29</v>
      </c>
      <c r="H60" s="95">
        <v>0.1081044675513344</v>
      </c>
      <c r="I60" s="96">
        <v>0.48390622552631568</v>
      </c>
    </row>
    <row r="61" spans="1:9" x14ac:dyDescent="0.35">
      <c r="A61" s="37">
        <v>115</v>
      </c>
      <c r="B61" s="38" t="s">
        <v>91</v>
      </c>
      <c r="C61" s="95" t="s">
        <v>29</v>
      </c>
      <c r="D61" s="95" t="s">
        <v>29</v>
      </c>
      <c r="E61" s="95">
        <v>0.14919573151521617</v>
      </c>
      <c r="F61" s="95">
        <v>0.18926265432234435</v>
      </c>
      <c r="G61" s="95" t="s">
        <v>29</v>
      </c>
      <c r="H61" s="95">
        <v>0.11289057063243634</v>
      </c>
      <c r="I61" s="96" t="s">
        <v>29</v>
      </c>
    </row>
    <row r="62" spans="1:9" x14ac:dyDescent="0.35">
      <c r="A62" s="37">
        <v>116</v>
      </c>
      <c r="B62" s="38" t="s">
        <v>91</v>
      </c>
      <c r="C62" s="95" t="s">
        <v>29</v>
      </c>
      <c r="D62" s="95" t="s">
        <v>29</v>
      </c>
      <c r="E62" s="95">
        <v>0.14756598944319108</v>
      </c>
      <c r="F62" s="95">
        <v>0.16422621270484078</v>
      </c>
      <c r="G62" s="95">
        <v>0.17610612901230449</v>
      </c>
      <c r="H62" s="95">
        <v>0.10718441340311538</v>
      </c>
      <c r="I62" s="96" t="s">
        <v>29</v>
      </c>
    </row>
    <row r="63" spans="1:9" x14ac:dyDescent="0.35">
      <c r="A63" s="37">
        <v>117</v>
      </c>
      <c r="B63" s="38" t="s">
        <v>91</v>
      </c>
      <c r="C63" s="95" t="s">
        <v>29</v>
      </c>
      <c r="D63" s="95" t="s">
        <v>29</v>
      </c>
      <c r="E63" s="95">
        <v>0.15953665348975024</v>
      </c>
      <c r="F63" s="95">
        <v>0.15903824856374382</v>
      </c>
      <c r="G63" s="95" t="s">
        <v>29</v>
      </c>
      <c r="H63" s="95">
        <v>0.1059427528827744</v>
      </c>
      <c r="I63" s="96">
        <v>0.47390140637101691</v>
      </c>
    </row>
    <row r="64" spans="1:9" x14ac:dyDescent="0.35">
      <c r="A64" s="37">
        <v>118</v>
      </c>
      <c r="B64" s="38" t="s">
        <v>91</v>
      </c>
      <c r="C64" s="95" t="s">
        <v>29</v>
      </c>
      <c r="D64" s="95" t="s">
        <v>29</v>
      </c>
      <c r="E64" s="95">
        <v>0.14725762718363722</v>
      </c>
      <c r="F64" s="95" t="s">
        <v>29</v>
      </c>
      <c r="G64" s="95" t="s">
        <v>29</v>
      </c>
      <c r="H64" s="95">
        <v>0.11678274980538439</v>
      </c>
      <c r="I64" s="96">
        <v>0.47005409889510713</v>
      </c>
    </row>
    <row r="65" spans="1:9" x14ac:dyDescent="0.35">
      <c r="A65" s="37">
        <v>119</v>
      </c>
      <c r="B65" s="38" t="s">
        <v>91</v>
      </c>
      <c r="C65" s="95" t="s">
        <v>29</v>
      </c>
      <c r="D65" s="95" t="s">
        <v>29</v>
      </c>
      <c r="E65" s="95">
        <v>0.14974109190760621</v>
      </c>
      <c r="F65" s="95">
        <v>0.16261216527091527</v>
      </c>
      <c r="G65" s="95" t="s">
        <v>29</v>
      </c>
      <c r="H65" s="95">
        <v>0.1126084453824924</v>
      </c>
      <c r="I65" s="96" t="s">
        <v>29</v>
      </c>
    </row>
    <row r="66" spans="1:9" x14ac:dyDescent="0.35">
      <c r="A66" s="37">
        <v>120</v>
      </c>
      <c r="B66" s="38" t="s">
        <v>91</v>
      </c>
      <c r="C66" s="95" t="s">
        <v>29</v>
      </c>
      <c r="D66" s="95">
        <v>0.17838850036457687</v>
      </c>
      <c r="E66" s="95">
        <v>0.13707515607399107</v>
      </c>
      <c r="F66" s="95">
        <v>0.16261181267147773</v>
      </c>
      <c r="G66" s="95" t="s">
        <v>29</v>
      </c>
      <c r="H66" s="95">
        <v>0.11568530136933113</v>
      </c>
      <c r="I66" s="96" t="s">
        <v>29</v>
      </c>
    </row>
    <row r="67" spans="1:9" x14ac:dyDescent="0.35">
      <c r="A67" s="37">
        <v>121</v>
      </c>
      <c r="B67" s="38" t="s">
        <v>99</v>
      </c>
      <c r="C67" s="95" t="s">
        <v>29</v>
      </c>
      <c r="D67" s="95" t="s">
        <v>29</v>
      </c>
      <c r="E67" s="95">
        <v>0.14954023391448831</v>
      </c>
      <c r="F67" s="95">
        <v>0.16435122314677239</v>
      </c>
      <c r="G67" s="95" t="s">
        <v>29</v>
      </c>
      <c r="H67" s="95">
        <v>0.11503344634600389</v>
      </c>
      <c r="I67" s="96" t="s">
        <v>29</v>
      </c>
    </row>
    <row r="68" spans="1:9" x14ac:dyDescent="0.35">
      <c r="A68" s="37">
        <v>122</v>
      </c>
      <c r="B68" s="38" t="s">
        <v>185</v>
      </c>
      <c r="C68" s="95">
        <v>5.1614800352212287</v>
      </c>
      <c r="D68" s="95">
        <v>4.9821252195553898</v>
      </c>
      <c r="E68" s="95">
        <v>5.1566908418837443</v>
      </c>
      <c r="F68" s="95">
        <v>4.9826524006814132</v>
      </c>
      <c r="G68" s="95">
        <v>5.0450899768967314</v>
      </c>
      <c r="H68" s="95">
        <v>5.0690096353972605</v>
      </c>
      <c r="I68" s="96">
        <v>4.6422795106701198</v>
      </c>
    </row>
    <row r="69" spans="1:9" x14ac:dyDescent="0.35">
      <c r="A69" s="37">
        <v>123</v>
      </c>
      <c r="B69" s="38" t="s">
        <v>186</v>
      </c>
      <c r="C69" s="95">
        <v>10.533369405810914</v>
      </c>
      <c r="D69" s="95">
        <v>10.38108513176129</v>
      </c>
      <c r="E69" s="95">
        <v>10.61479742621184</v>
      </c>
      <c r="F69" s="95">
        <v>10.560276305378256</v>
      </c>
      <c r="G69" s="95">
        <v>10.320820086647636</v>
      </c>
      <c r="H69" s="95">
        <v>10.34863267166792</v>
      </c>
      <c r="I69" s="96">
        <v>10.289296664560339</v>
      </c>
    </row>
    <row r="70" spans="1:9" x14ac:dyDescent="0.35">
      <c r="A70" s="37">
        <v>124</v>
      </c>
      <c r="B70" s="38" t="s">
        <v>99</v>
      </c>
      <c r="C70" s="95" t="s">
        <v>29</v>
      </c>
      <c r="D70" s="95" t="s">
        <v>29</v>
      </c>
      <c r="E70" s="95">
        <v>0.14974703462768008</v>
      </c>
      <c r="F70" s="95" t="s">
        <v>29</v>
      </c>
      <c r="G70" s="95" t="s">
        <v>29</v>
      </c>
      <c r="H70" s="95">
        <v>0.13901030754152771</v>
      </c>
      <c r="I70" s="96" t="s">
        <v>29</v>
      </c>
    </row>
    <row r="71" spans="1:9" x14ac:dyDescent="0.35">
      <c r="A71" s="53">
        <v>128</v>
      </c>
      <c r="B71" s="59" t="s">
        <v>305</v>
      </c>
      <c r="C71" s="87" t="s">
        <v>29</v>
      </c>
      <c r="D71" s="87">
        <v>0.23026101886229472</v>
      </c>
      <c r="E71" s="87">
        <v>0.18073556338091135</v>
      </c>
      <c r="F71" s="87">
        <v>7.3607260641613284</v>
      </c>
      <c r="G71" s="87" t="s">
        <v>29</v>
      </c>
      <c r="H71" s="87" t="s">
        <v>29</v>
      </c>
      <c r="I71" s="88">
        <v>0.48373370835806739</v>
      </c>
    </row>
    <row r="72" spans="1:9" x14ac:dyDescent="0.35">
      <c r="A72" s="53">
        <v>129</v>
      </c>
      <c r="B72" s="59" t="s">
        <v>306</v>
      </c>
      <c r="C72" s="87" t="s">
        <v>29</v>
      </c>
      <c r="D72" s="87">
        <v>0.37829531848983466</v>
      </c>
      <c r="E72" s="87">
        <v>0.18438317513342256</v>
      </c>
      <c r="F72" s="87">
        <v>10.442902413177631</v>
      </c>
      <c r="G72" s="87" t="s">
        <v>29</v>
      </c>
      <c r="H72" s="87">
        <v>0.14817644972029803</v>
      </c>
      <c r="I72" s="88" t="s">
        <v>29</v>
      </c>
    </row>
    <row r="73" spans="1:9" x14ac:dyDescent="0.35">
      <c r="A73" s="53">
        <v>130</v>
      </c>
      <c r="B73" s="59" t="s">
        <v>307</v>
      </c>
      <c r="C73" s="87" t="s">
        <v>29</v>
      </c>
      <c r="D73" s="87">
        <v>0.25749540944136173</v>
      </c>
      <c r="E73" s="87">
        <v>0.19300494613882591</v>
      </c>
      <c r="F73" s="87">
        <v>8.9595729343104615</v>
      </c>
      <c r="G73" s="87" t="s">
        <v>29</v>
      </c>
      <c r="H73" s="87">
        <v>0.12692238634136452</v>
      </c>
      <c r="I73" s="88">
        <v>0.51319084113269764</v>
      </c>
    </row>
    <row r="74" spans="1:9" x14ac:dyDescent="0.35">
      <c r="A74" s="53">
        <v>131</v>
      </c>
      <c r="B74" s="59" t="s">
        <v>308</v>
      </c>
      <c r="C74" s="87" t="s">
        <v>29</v>
      </c>
      <c r="D74" s="87">
        <v>0.22832245026089154</v>
      </c>
      <c r="E74" s="87">
        <v>0.17845420693749692</v>
      </c>
      <c r="F74" s="87">
        <v>25.259021140845022</v>
      </c>
      <c r="G74" s="87" t="s">
        <v>29</v>
      </c>
      <c r="H74" s="87">
        <v>0.16075183402477694</v>
      </c>
      <c r="I74" s="88" t="s">
        <v>29</v>
      </c>
    </row>
    <row r="75" spans="1:9" x14ac:dyDescent="0.35">
      <c r="A75" s="53">
        <v>132</v>
      </c>
      <c r="B75" s="59" t="s">
        <v>309</v>
      </c>
      <c r="C75" s="87" t="s">
        <v>29</v>
      </c>
      <c r="D75" s="87">
        <v>0.35054695942756881</v>
      </c>
      <c r="E75" s="87">
        <v>0.17438341578646099</v>
      </c>
      <c r="F75" s="87">
        <v>19.435831993500457</v>
      </c>
      <c r="G75" s="87" t="s">
        <v>29</v>
      </c>
      <c r="H75" s="87" t="s">
        <v>29</v>
      </c>
      <c r="I75" s="88">
        <v>0.49721267353726689</v>
      </c>
    </row>
    <row r="76" spans="1:9" x14ac:dyDescent="0.35">
      <c r="A76" s="53">
        <v>133</v>
      </c>
      <c r="B76" s="59" t="s">
        <v>309</v>
      </c>
      <c r="C76" s="87" t="s">
        <v>29</v>
      </c>
      <c r="D76" s="87">
        <v>0.24676263649898578</v>
      </c>
      <c r="E76" s="87">
        <v>0.17603047171270003</v>
      </c>
      <c r="F76" s="87">
        <v>11.862353501804886</v>
      </c>
      <c r="G76" s="87" t="s">
        <v>29</v>
      </c>
      <c r="H76" s="87">
        <v>0.1080513435190113</v>
      </c>
      <c r="I76" s="88">
        <v>0.49348900519768907</v>
      </c>
    </row>
    <row r="77" spans="1:9" x14ac:dyDescent="0.35">
      <c r="A77" s="37">
        <v>134</v>
      </c>
      <c r="B77" s="38" t="s">
        <v>99</v>
      </c>
      <c r="C77" s="95" t="s">
        <v>29</v>
      </c>
      <c r="D77" s="95" t="s">
        <v>29</v>
      </c>
      <c r="E77" s="95">
        <v>0.15020353190981642</v>
      </c>
      <c r="F77" s="95">
        <v>0.15917487645659351</v>
      </c>
      <c r="G77" s="95">
        <v>0.16287131073788014</v>
      </c>
      <c r="H77" s="95">
        <v>0.10893949104499967</v>
      </c>
      <c r="I77" s="96">
        <v>0.49051133820476012</v>
      </c>
    </row>
    <row r="78" spans="1:9" x14ac:dyDescent="0.35">
      <c r="A78" s="37">
        <v>135</v>
      </c>
      <c r="B78" s="38" t="s">
        <v>185</v>
      </c>
      <c r="C78" s="95">
        <v>5.0481022314863377</v>
      </c>
      <c r="D78" s="95">
        <v>5.0520499372469523</v>
      </c>
      <c r="E78" s="95">
        <v>5.1428716633629863</v>
      </c>
      <c r="F78" s="95">
        <v>4.9961474452394663</v>
      </c>
      <c r="G78" s="95">
        <v>5.0803821776372757</v>
      </c>
      <c r="H78" s="95">
        <v>4.9208407904142542</v>
      </c>
      <c r="I78" s="96">
        <v>4.6979142254542534</v>
      </c>
    </row>
    <row r="79" spans="1:9" x14ac:dyDescent="0.35">
      <c r="A79" s="37">
        <v>136</v>
      </c>
      <c r="B79" s="38" t="s">
        <v>186</v>
      </c>
      <c r="C79" s="95">
        <v>10.47823875132409</v>
      </c>
      <c r="D79" s="95">
        <v>10.398682828248909</v>
      </c>
      <c r="E79" s="95">
        <v>10.370226697923577</v>
      </c>
      <c r="F79" s="95">
        <v>10.574670244495078</v>
      </c>
      <c r="G79" s="95">
        <v>10.392868207375983</v>
      </c>
      <c r="H79" s="95">
        <v>10.474020382393716</v>
      </c>
      <c r="I79" s="96">
        <v>9.8551720382129293</v>
      </c>
    </row>
    <row r="80" spans="1:9" x14ac:dyDescent="0.35">
      <c r="A80" s="37">
        <v>137</v>
      </c>
      <c r="B80" s="38" t="s">
        <v>99</v>
      </c>
      <c r="C80" s="95" t="s">
        <v>29</v>
      </c>
      <c r="D80" s="95">
        <v>0.18164699189461722</v>
      </c>
      <c r="E80" s="95">
        <v>0.13545832533691635</v>
      </c>
      <c r="F80" s="95" t="s">
        <v>29</v>
      </c>
      <c r="G80" s="95" t="s">
        <v>29</v>
      </c>
      <c r="H80" s="95">
        <v>0.11195976727155944</v>
      </c>
      <c r="I80" s="96">
        <v>0.49310695984514308</v>
      </c>
    </row>
    <row r="81" spans="1:9" x14ac:dyDescent="0.35">
      <c r="A81" s="53">
        <v>138</v>
      </c>
      <c r="B81" s="59" t="s">
        <v>310</v>
      </c>
      <c r="C81" s="87" t="s">
        <v>29</v>
      </c>
      <c r="D81" s="87">
        <v>0.24431188770472351</v>
      </c>
      <c r="E81" s="87">
        <v>0.16088716126741512</v>
      </c>
      <c r="F81" s="87">
        <v>12.149726927691649</v>
      </c>
      <c r="G81" s="87" t="s">
        <v>29</v>
      </c>
      <c r="H81" s="87" t="s">
        <v>29</v>
      </c>
      <c r="I81" s="88">
        <v>0.48790324545136721</v>
      </c>
    </row>
    <row r="82" spans="1:9" x14ac:dyDescent="0.35">
      <c r="A82" s="53">
        <v>139</v>
      </c>
      <c r="B82" s="59" t="s">
        <v>311</v>
      </c>
      <c r="C82" s="87" t="s">
        <v>29</v>
      </c>
      <c r="D82" s="87">
        <v>0.23168319110155516</v>
      </c>
      <c r="E82" s="87">
        <v>0.15666673978473239</v>
      </c>
      <c r="F82" s="87">
        <v>8.0166440733064128</v>
      </c>
      <c r="G82" s="87" t="s">
        <v>29</v>
      </c>
      <c r="H82" s="87">
        <v>0.11395857094987702</v>
      </c>
      <c r="I82" s="88" t="s">
        <v>29</v>
      </c>
    </row>
    <row r="83" spans="1:9" x14ac:dyDescent="0.35">
      <c r="A83" s="53">
        <v>140</v>
      </c>
      <c r="B83" s="59" t="s">
        <v>312</v>
      </c>
      <c r="C83" s="87" t="s">
        <v>29</v>
      </c>
      <c r="D83" s="87">
        <v>0.34916404615233149</v>
      </c>
      <c r="E83" s="87">
        <v>0.16590598642806414</v>
      </c>
      <c r="F83" s="87">
        <v>10.188674526502046</v>
      </c>
      <c r="G83" s="87">
        <v>0.16297907449908516</v>
      </c>
      <c r="H83" s="87" t="s">
        <v>29</v>
      </c>
      <c r="I83" s="88" t="s">
        <v>29</v>
      </c>
    </row>
    <row r="84" spans="1:9" x14ac:dyDescent="0.35">
      <c r="A84" s="53">
        <v>141</v>
      </c>
      <c r="B84" s="59" t="s">
        <v>313</v>
      </c>
      <c r="C84" s="87" t="s">
        <v>29</v>
      </c>
      <c r="D84" s="87">
        <v>0.25511675827677727</v>
      </c>
      <c r="E84" s="87">
        <v>0.18484982865162336</v>
      </c>
      <c r="F84" s="87">
        <v>8.9651759375335729</v>
      </c>
      <c r="G84" s="87" t="s">
        <v>29</v>
      </c>
      <c r="H84" s="87" t="s">
        <v>29</v>
      </c>
      <c r="I84" s="88" t="s">
        <v>29</v>
      </c>
    </row>
    <row r="85" spans="1:9" x14ac:dyDescent="0.35">
      <c r="A85" s="53">
        <v>142</v>
      </c>
      <c r="B85" s="59" t="s">
        <v>314</v>
      </c>
      <c r="C85" s="87" t="s">
        <v>29</v>
      </c>
      <c r="D85" s="87">
        <v>0.23185863692001579</v>
      </c>
      <c r="E85" s="87">
        <v>0.15377167539468725</v>
      </c>
      <c r="F85" s="87">
        <v>27.29533505909199</v>
      </c>
      <c r="G85" s="87" t="s">
        <v>29</v>
      </c>
      <c r="H85" s="87" t="s">
        <v>29</v>
      </c>
      <c r="I85" s="88">
        <v>0.48031250578914236</v>
      </c>
    </row>
    <row r="86" spans="1:9" x14ac:dyDescent="0.35">
      <c r="A86" s="53">
        <v>143</v>
      </c>
      <c r="B86" s="59" t="s">
        <v>315</v>
      </c>
      <c r="C86" s="87" t="s">
        <v>29</v>
      </c>
      <c r="D86" s="87">
        <v>0.35163453783608917</v>
      </c>
      <c r="E86" s="87">
        <v>0.15845237071149931</v>
      </c>
      <c r="F86" s="87">
        <v>19.066038130542001</v>
      </c>
      <c r="G86" s="87" t="s">
        <v>29</v>
      </c>
      <c r="H86" s="87">
        <v>0.10336408726866657</v>
      </c>
      <c r="I86" s="88">
        <v>0.52438252033414812</v>
      </c>
    </row>
    <row r="87" spans="1:9" x14ac:dyDescent="0.35">
      <c r="A87" s="53">
        <v>144</v>
      </c>
      <c r="B87" s="59" t="s">
        <v>316</v>
      </c>
      <c r="C87" s="87" t="s">
        <v>29</v>
      </c>
      <c r="D87" s="87">
        <v>0.23768273707923387</v>
      </c>
      <c r="E87" s="87">
        <v>0.15323758169678295</v>
      </c>
      <c r="F87" s="87">
        <v>14.458676918033349</v>
      </c>
      <c r="G87" s="87" t="s">
        <v>29</v>
      </c>
      <c r="H87" s="87" t="s">
        <v>29</v>
      </c>
      <c r="I87" s="88">
        <v>0.48981454499675053</v>
      </c>
    </row>
    <row r="88" spans="1:9" x14ac:dyDescent="0.35">
      <c r="A88" s="53">
        <v>145</v>
      </c>
      <c r="B88" s="59" t="s">
        <v>317</v>
      </c>
      <c r="C88" s="87" t="s">
        <v>29</v>
      </c>
      <c r="D88" s="87">
        <v>0.3503862979108277</v>
      </c>
      <c r="E88" s="87">
        <v>0.15548196054975524</v>
      </c>
      <c r="F88" s="87">
        <v>18.830369954993859</v>
      </c>
      <c r="G88" s="87" t="s">
        <v>29</v>
      </c>
      <c r="H88" s="87">
        <v>0.11515541865349446</v>
      </c>
      <c r="I88" s="88">
        <v>0.56274404633247999</v>
      </c>
    </row>
    <row r="89" spans="1:9" x14ac:dyDescent="0.35">
      <c r="A89" s="53">
        <v>146</v>
      </c>
      <c r="B89" s="59" t="s">
        <v>318</v>
      </c>
      <c r="C89" s="87" t="s">
        <v>29</v>
      </c>
      <c r="D89" s="87">
        <v>2.2573064355177279</v>
      </c>
      <c r="E89" s="87">
        <v>0.94660177307377846</v>
      </c>
      <c r="F89" s="87">
        <v>2.3638536375579728</v>
      </c>
      <c r="G89" s="87" t="s">
        <v>29</v>
      </c>
      <c r="H89" s="87">
        <v>0.14332214149889061</v>
      </c>
      <c r="I89" s="88" t="s">
        <v>29</v>
      </c>
    </row>
    <row r="90" spans="1:9" x14ac:dyDescent="0.35">
      <c r="A90" s="53">
        <v>147</v>
      </c>
      <c r="B90" s="59" t="s">
        <v>319</v>
      </c>
      <c r="C90" s="87" t="s">
        <v>29</v>
      </c>
      <c r="D90" s="87">
        <v>5.4925566667069843</v>
      </c>
      <c r="E90" s="87">
        <v>0.67130716197188345</v>
      </c>
      <c r="F90" s="87">
        <v>3.420217112927912</v>
      </c>
      <c r="G90" s="87" t="s">
        <v>29</v>
      </c>
      <c r="H90" s="87">
        <v>0.10608327875778839</v>
      </c>
      <c r="I90" s="88">
        <v>1.1029106187859306</v>
      </c>
    </row>
    <row r="91" spans="1:9" x14ac:dyDescent="0.35">
      <c r="A91" s="37">
        <v>148</v>
      </c>
      <c r="B91" s="38" t="s">
        <v>99</v>
      </c>
      <c r="C91" s="95" t="s">
        <v>29</v>
      </c>
      <c r="D91" s="95" t="s">
        <v>29</v>
      </c>
      <c r="E91" s="95">
        <v>0.15118740453242341</v>
      </c>
      <c r="F91" s="95" t="s">
        <v>29</v>
      </c>
      <c r="G91" s="95" t="s">
        <v>29</v>
      </c>
      <c r="H91" s="95">
        <v>0.10982089762299052</v>
      </c>
      <c r="I91" s="96">
        <v>0.72453824644273035</v>
      </c>
    </row>
    <row r="92" spans="1:9" x14ac:dyDescent="0.35">
      <c r="A92" s="37">
        <v>149</v>
      </c>
      <c r="B92" s="38" t="s">
        <v>185</v>
      </c>
      <c r="C92" s="95">
        <v>5.1887814783175186</v>
      </c>
      <c r="D92" s="95">
        <v>4.9894339619930959</v>
      </c>
      <c r="E92" s="95">
        <v>5.1518542698606646</v>
      </c>
      <c r="F92" s="95">
        <v>4.9988307472502473</v>
      </c>
      <c r="G92" s="95">
        <v>4.9439575664984785</v>
      </c>
      <c r="H92" s="95">
        <v>4.9800951599400589</v>
      </c>
      <c r="I92" s="96">
        <v>4.8954534567626116</v>
      </c>
    </row>
    <row r="93" spans="1:9" x14ac:dyDescent="0.35">
      <c r="A93" s="37">
        <v>150</v>
      </c>
      <c r="B93" s="38" t="s">
        <v>186</v>
      </c>
      <c r="C93" s="95">
        <v>10.616357896254453</v>
      </c>
      <c r="D93" s="95">
        <v>10.507866301824176</v>
      </c>
      <c r="E93" s="95">
        <v>10.695485566565887</v>
      </c>
      <c r="F93" s="95">
        <v>10.640696853299803</v>
      </c>
      <c r="G93" s="95">
        <v>10.335961038782358</v>
      </c>
      <c r="H93" s="95">
        <v>10.420546983569329</v>
      </c>
      <c r="I93" s="96">
        <v>10.351665909261378</v>
      </c>
    </row>
    <row r="94" spans="1:9" x14ac:dyDescent="0.35">
      <c r="A94" s="37">
        <v>151</v>
      </c>
      <c r="B94" s="38" t="s">
        <v>99</v>
      </c>
      <c r="C94" s="95" t="s">
        <v>29</v>
      </c>
      <c r="D94" s="95" t="s">
        <v>29</v>
      </c>
      <c r="E94" s="95">
        <v>0.14891865530275175</v>
      </c>
      <c r="F94" s="95" t="s">
        <v>29</v>
      </c>
      <c r="G94" s="95" t="s">
        <v>29</v>
      </c>
      <c r="H94" s="95">
        <v>0.10843734567258766</v>
      </c>
      <c r="I94" s="96" t="s">
        <v>29</v>
      </c>
    </row>
    <row r="95" spans="1:9" x14ac:dyDescent="0.35">
      <c r="A95" s="53">
        <v>152</v>
      </c>
      <c r="B95" s="59" t="s">
        <v>320</v>
      </c>
      <c r="C95" s="87" t="s">
        <v>29</v>
      </c>
      <c r="D95" s="87">
        <v>2.3604526168072462</v>
      </c>
      <c r="E95" s="87">
        <v>1.0240884797941114</v>
      </c>
      <c r="F95" s="87">
        <v>1.6663778021086193</v>
      </c>
      <c r="G95" s="87" t="s">
        <v>29</v>
      </c>
      <c r="H95" s="87">
        <v>0.1040906497926173</v>
      </c>
      <c r="I95" s="88" t="s">
        <v>29</v>
      </c>
    </row>
    <row r="96" spans="1:9" x14ac:dyDescent="0.35">
      <c r="A96" s="53">
        <v>153</v>
      </c>
      <c r="B96" s="59" t="s">
        <v>321</v>
      </c>
      <c r="C96" s="87" t="s">
        <v>29</v>
      </c>
      <c r="D96" s="87">
        <v>2.0193835632230059</v>
      </c>
      <c r="E96" s="87">
        <v>1.3586917872381992</v>
      </c>
      <c r="F96" s="87">
        <v>1.4067234755987361</v>
      </c>
      <c r="G96" s="87">
        <v>0.17187741941323817</v>
      </c>
      <c r="H96" s="87">
        <v>0.10169322439162852</v>
      </c>
      <c r="I96" s="88">
        <v>0.81130567959625655</v>
      </c>
    </row>
    <row r="97" spans="1:9" x14ac:dyDescent="0.35">
      <c r="A97" s="53">
        <v>154</v>
      </c>
      <c r="B97" s="59" t="s">
        <v>322</v>
      </c>
      <c r="C97" s="87" t="s">
        <v>29</v>
      </c>
      <c r="D97" s="87">
        <v>1.7392928358684061</v>
      </c>
      <c r="E97" s="87">
        <v>1.4116056970783961</v>
      </c>
      <c r="F97" s="87">
        <v>2.0072038644213848</v>
      </c>
      <c r="G97" s="87" t="s">
        <v>29</v>
      </c>
      <c r="H97" s="87" t="s">
        <v>29</v>
      </c>
      <c r="I97" s="88" t="s">
        <v>29</v>
      </c>
    </row>
    <row r="98" spans="1:9" x14ac:dyDescent="0.35">
      <c r="A98" s="53">
        <v>155</v>
      </c>
      <c r="B98" s="59" t="s">
        <v>323</v>
      </c>
      <c r="C98" s="87" t="s">
        <v>29</v>
      </c>
      <c r="D98" s="87">
        <v>2.019909435659264</v>
      </c>
      <c r="E98" s="87">
        <v>1.6404934803743647</v>
      </c>
      <c r="F98" s="87">
        <v>0.75405829245694878</v>
      </c>
      <c r="G98" s="87" t="s">
        <v>29</v>
      </c>
      <c r="H98" s="87" t="s">
        <v>29</v>
      </c>
      <c r="I98" s="88">
        <v>0.66634202838727796</v>
      </c>
    </row>
    <row r="99" spans="1:9" x14ac:dyDescent="0.35">
      <c r="A99" s="53">
        <v>156</v>
      </c>
      <c r="B99" s="59" t="s">
        <v>324</v>
      </c>
      <c r="C99" s="87" t="s">
        <v>29</v>
      </c>
      <c r="D99" s="87">
        <v>2.0208255541079874</v>
      </c>
      <c r="E99" s="87">
        <v>1.6323457182347414</v>
      </c>
      <c r="F99" s="87">
        <v>0.74957395714114694</v>
      </c>
      <c r="G99" s="87" t="s">
        <v>29</v>
      </c>
      <c r="H99" s="87" t="s">
        <v>29</v>
      </c>
      <c r="I99" s="88">
        <v>0.72505717659275881</v>
      </c>
    </row>
    <row r="100" spans="1:9" x14ac:dyDescent="0.35">
      <c r="A100" s="53">
        <v>157</v>
      </c>
      <c r="B100" s="59" t="s">
        <v>325</v>
      </c>
      <c r="C100" s="87" t="s">
        <v>29</v>
      </c>
      <c r="D100" s="87">
        <v>1.2114475871985735</v>
      </c>
      <c r="E100" s="87">
        <v>0.77009869994857805</v>
      </c>
      <c r="F100" s="87">
        <v>0.38871123645927941</v>
      </c>
      <c r="G100" s="87" t="s">
        <v>29</v>
      </c>
      <c r="H100" s="87">
        <v>0.13232207154356629</v>
      </c>
      <c r="I100" s="88">
        <v>0.82195163234406932</v>
      </c>
    </row>
    <row r="101" spans="1:9" x14ac:dyDescent="0.35">
      <c r="A101" s="53">
        <v>158</v>
      </c>
      <c r="B101" s="59" t="s">
        <v>326</v>
      </c>
      <c r="C101" s="87" t="s">
        <v>29</v>
      </c>
      <c r="D101" s="87">
        <v>3.01539339949686</v>
      </c>
      <c r="E101" s="87">
        <v>0.70417891124422649</v>
      </c>
      <c r="F101" s="87">
        <v>0.37147842873725967</v>
      </c>
      <c r="G101" s="87" t="s">
        <v>29</v>
      </c>
      <c r="H101" s="87" t="s">
        <v>29</v>
      </c>
      <c r="I101" s="88">
        <v>1.6078187600004556</v>
      </c>
    </row>
    <row r="102" spans="1:9" x14ac:dyDescent="0.35">
      <c r="A102" s="53">
        <v>159</v>
      </c>
      <c r="B102" s="59" t="s">
        <v>327</v>
      </c>
      <c r="C102" s="87" t="s">
        <v>29</v>
      </c>
      <c r="D102" s="87">
        <v>1.2528307499952795</v>
      </c>
      <c r="E102" s="87">
        <v>0.79949032207174964</v>
      </c>
      <c r="F102" s="87">
        <v>0.30266287713623208</v>
      </c>
      <c r="G102" s="87" t="s">
        <v>29</v>
      </c>
      <c r="H102" s="87">
        <v>0.17326323244155611</v>
      </c>
      <c r="I102" s="88">
        <v>3.0433428172788397</v>
      </c>
    </row>
    <row r="103" spans="1:9" x14ac:dyDescent="0.35">
      <c r="A103" s="53">
        <v>160</v>
      </c>
      <c r="B103" s="59" t="s">
        <v>328</v>
      </c>
      <c r="C103" s="87" t="s">
        <v>29</v>
      </c>
      <c r="D103" s="87">
        <v>1.4689973138353676</v>
      </c>
      <c r="E103" s="87">
        <v>0.80780911771900099</v>
      </c>
      <c r="F103" s="87">
        <v>2.1695378666014435</v>
      </c>
      <c r="G103" s="87" t="s">
        <v>29</v>
      </c>
      <c r="H103" s="87">
        <v>0.1347184233043297</v>
      </c>
      <c r="I103" s="88">
        <v>1.2812621820803338</v>
      </c>
    </row>
    <row r="104" spans="1:9" x14ac:dyDescent="0.35">
      <c r="A104" s="53">
        <v>161</v>
      </c>
      <c r="B104" s="59" t="s">
        <v>329</v>
      </c>
      <c r="C104" s="87" t="s">
        <v>29</v>
      </c>
      <c r="D104" s="87">
        <v>5.2640219330832609</v>
      </c>
      <c r="E104" s="87">
        <v>0.25045682006310477</v>
      </c>
      <c r="F104" s="87">
        <v>8.546904430568377</v>
      </c>
      <c r="G104" s="87" t="s">
        <v>29</v>
      </c>
      <c r="H104" s="87" t="s">
        <v>29</v>
      </c>
      <c r="I104" s="88">
        <v>0.72112204936651259</v>
      </c>
    </row>
    <row r="105" spans="1:9" x14ac:dyDescent="0.35">
      <c r="A105" s="37">
        <v>162</v>
      </c>
      <c r="B105" s="38" t="s">
        <v>99</v>
      </c>
      <c r="C105" s="95" t="s">
        <v>29</v>
      </c>
      <c r="D105" s="95" t="s">
        <v>29</v>
      </c>
      <c r="E105" s="95">
        <v>0.15059706245033305</v>
      </c>
      <c r="F105" s="95" t="s">
        <v>29</v>
      </c>
      <c r="G105" s="95" t="s">
        <v>29</v>
      </c>
      <c r="H105" s="95">
        <v>0.10538579586759224</v>
      </c>
      <c r="I105" s="96">
        <v>0.76216556334755425</v>
      </c>
    </row>
    <row r="106" spans="1:9" x14ac:dyDescent="0.35">
      <c r="A106" s="37">
        <v>163</v>
      </c>
      <c r="B106" s="38" t="s">
        <v>185</v>
      </c>
      <c r="C106" s="95">
        <v>5.1668128482705331</v>
      </c>
      <c r="D106" s="95">
        <v>4.9966666869451579</v>
      </c>
      <c r="E106" s="95">
        <v>5.1437179843403751</v>
      </c>
      <c r="F106" s="95">
        <v>4.9953341898337502</v>
      </c>
      <c r="G106" s="95">
        <v>5.0462841208896476</v>
      </c>
      <c r="H106" s="95">
        <v>5.1674664400733725</v>
      </c>
      <c r="I106" s="96">
        <v>4.9229248995971799</v>
      </c>
    </row>
    <row r="107" spans="1:9" x14ac:dyDescent="0.35">
      <c r="A107" s="37">
        <v>164</v>
      </c>
      <c r="B107" s="38" t="s">
        <v>186</v>
      </c>
      <c r="C107" s="95">
        <v>10.625498186288894</v>
      </c>
      <c r="D107" s="95">
        <v>10.450648872680754</v>
      </c>
      <c r="E107" s="95">
        <v>10.671579033837167</v>
      </c>
      <c r="F107" s="95">
        <v>10.603027775505714</v>
      </c>
      <c r="G107" s="95">
        <v>10.683008771721973</v>
      </c>
      <c r="H107" s="95">
        <v>10.139753015595032</v>
      </c>
      <c r="I107" s="96">
        <v>10.010446728744952</v>
      </c>
    </row>
    <row r="108" spans="1:9" x14ac:dyDescent="0.35">
      <c r="A108" s="37">
        <v>165</v>
      </c>
      <c r="B108" s="38" t="s">
        <v>99</v>
      </c>
      <c r="C108" s="95" t="s">
        <v>29</v>
      </c>
      <c r="D108" s="95" t="s">
        <v>29</v>
      </c>
      <c r="E108" s="95">
        <v>0.14270012186540432</v>
      </c>
      <c r="F108" s="95" t="s">
        <v>29</v>
      </c>
      <c r="G108" s="95" t="s">
        <v>29</v>
      </c>
      <c r="H108" s="95">
        <v>0.11027773498424602</v>
      </c>
      <c r="I108" s="96">
        <v>0.45303707468947485</v>
      </c>
    </row>
    <row r="109" spans="1:9" x14ac:dyDescent="0.35">
      <c r="A109" s="53">
        <v>166</v>
      </c>
      <c r="B109" s="59" t="s">
        <v>330</v>
      </c>
      <c r="C109" s="87" t="s">
        <v>29</v>
      </c>
      <c r="D109" s="87">
        <v>1.1441614809469776</v>
      </c>
      <c r="E109" s="87">
        <v>0.94935010461012093</v>
      </c>
      <c r="F109" s="87">
        <v>0.40146805660911239</v>
      </c>
      <c r="G109" s="87">
        <v>0.18528200620369642</v>
      </c>
      <c r="H109" s="87" t="s">
        <v>29</v>
      </c>
      <c r="I109" s="88">
        <v>0.51266189203418933</v>
      </c>
    </row>
    <row r="110" spans="1:9" x14ac:dyDescent="0.35">
      <c r="A110" s="53">
        <v>167</v>
      </c>
      <c r="B110" s="59" t="s">
        <v>331</v>
      </c>
      <c r="C110" s="87" t="s">
        <v>29</v>
      </c>
      <c r="D110" s="87">
        <v>1.2716986149542706</v>
      </c>
      <c r="E110" s="87">
        <v>0.81480108865284162</v>
      </c>
      <c r="F110" s="87">
        <v>0.31375957654297926</v>
      </c>
      <c r="G110" s="87">
        <v>0.16870285448938382</v>
      </c>
      <c r="H110" s="87" t="s">
        <v>29</v>
      </c>
      <c r="I110" s="88">
        <v>0.57815267524342595</v>
      </c>
    </row>
    <row r="111" spans="1:9" x14ac:dyDescent="0.35">
      <c r="A111" s="37">
        <v>168</v>
      </c>
      <c r="B111" s="38" t="s">
        <v>99</v>
      </c>
      <c r="C111" s="95" t="s">
        <v>29</v>
      </c>
      <c r="D111" s="95" t="s">
        <v>29</v>
      </c>
      <c r="E111" s="95">
        <v>0.16282100285995832</v>
      </c>
      <c r="F111" s="95" t="s">
        <v>29</v>
      </c>
      <c r="G111" s="95" t="s">
        <v>29</v>
      </c>
      <c r="H111" s="95" t="s">
        <v>29</v>
      </c>
      <c r="I111" s="96">
        <v>1.0756800393580503</v>
      </c>
    </row>
    <row r="112" spans="1:9" x14ac:dyDescent="0.35">
      <c r="A112" s="37">
        <v>169</v>
      </c>
      <c r="B112" s="38" t="s">
        <v>185</v>
      </c>
      <c r="C112" s="95">
        <v>5.0918277010031989</v>
      </c>
      <c r="D112" s="95">
        <v>4.981190128097972</v>
      </c>
      <c r="E112" s="95">
        <v>5.1520588372192009</v>
      </c>
      <c r="F112" s="95">
        <v>4.9987210217373175</v>
      </c>
      <c r="G112" s="95">
        <v>5.0575088118254214</v>
      </c>
      <c r="H112" s="95">
        <v>5.0971822220074667</v>
      </c>
      <c r="I112" s="96">
        <v>4.8147071547264071</v>
      </c>
    </row>
    <row r="113" spans="1:9" x14ac:dyDescent="0.35">
      <c r="A113" s="37">
        <v>170</v>
      </c>
      <c r="B113" s="38" t="s">
        <v>186</v>
      </c>
      <c r="C113" s="95">
        <v>10.514814638372595</v>
      </c>
      <c r="D113" s="95">
        <v>10.398746501060108</v>
      </c>
      <c r="E113" s="95">
        <v>10.636586637880882</v>
      </c>
      <c r="F113" s="95">
        <v>10.560015261920189</v>
      </c>
      <c r="G113" s="95">
        <v>10.460796878725885</v>
      </c>
      <c r="H113" s="95">
        <v>10.566605093042968</v>
      </c>
      <c r="I113" s="96">
        <v>10.065067415308029</v>
      </c>
    </row>
    <row r="114" spans="1:9" x14ac:dyDescent="0.35">
      <c r="A114" s="37">
        <v>171</v>
      </c>
      <c r="B114" s="38" t="s">
        <v>99</v>
      </c>
      <c r="C114" s="95" t="s">
        <v>29</v>
      </c>
      <c r="D114" s="95" t="s">
        <v>29</v>
      </c>
      <c r="E114" s="95">
        <v>0.157457976537801</v>
      </c>
      <c r="F114" s="95" t="s">
        <v>29</v>
      </c>
      <c r="G114" s="95" t="s">
        <v>29</v>
      </c>
      <c r="H114" s="95">
        <v>0.1100168271444019</v>
      </c>
      <c r="I114" s="96">
        <v>0.46623302140602974</v>
      </c>
    </row>
    <row r="115" spans="1:9" x14ac:dyDescent="0.35">
      <c r="A115" s="37">
        <v>172</v>
      </c>
      <c r="B115" s="38" t="s">
        <v>91</v>
      </c>
      <c r="C115" s="95" t="s">
        <v>29</v>
      </c>
      <c r="D115" s="95" t="s">
        <v>29</v>
      </c>
      <c r="E115" s="95">
        <v>0.16588983897922535</v>
      </c>
      <c r="F115" s="95" t="s">
        <v>29</v>
      </c>
      <c r="G115" s="95" t="s">
        <v>29</v>
      </c>
      <c r="H115" s="95">
        <v>0.11106587336366616</v>
      </c>
      <c r="I115" s="96">
        <v>0.45213909972733862</v>
      </c>
    </row>
    <row r="116" spans="1:9" x14ac:dyDescent="0.35">
      <c r="A116" s="37">
        <v>173</v>
      </c>
      <c r="B116" s="38" t="s">
        <v>91</v>
      </c>
      <c r="C116" s="95" t="s">
        <v>29</v>
      </c>
      <c r="D116" s="95" t="s">
        <v>29</v>
      </c>
      <c r="E116" s="95">
        <v>0.19016009056640198</v>
      </c>
      <c r="F116" s="95" t="s">
        <v>29</v>
      </c>
      <c r="G116" s="95" t="s">
        <v>29</v>
      </c>
      <c r="H116" s="95">
        <v>0.11095315587249557</v>
      </c>
      <c r="I116" s="96" t="s">
        <v>29</v>
      </c>
    </row>
    <row r="117" spans="1:9" x14ac:dyDescent="0.35">
      <c r="A117" s="37">
        <v>174</v>
      </c>
      <c r="B117" s="38" t="s">
        <v>91</v>
      </c>
      <c r="C117" s="95" t="s">
        <v>29</v>
      </c>
      <c r="D117" s="95" t="s">
        <v>29</v>
      </c>
      <c r="E117" s="95">
        <v>0.16034831022083482</v>
      </c>
      <c r="F117" s="95" t="s">
        <v>29</v>
      </c>
      <c r="G117" s="95" t="s">
        <v>29</v>
      </c>
      <c r="H117" s="95">
        <v>0.10711567783497396</v>
      </c>
      <c r="I117" s="96" t="s">
        <v>29</v>
      </c>
    </row>
    <row r="118" spans="1:9" x14ac:dyDescent="0.35">
      <c r="A118" s="37">
        <v>175</v>
      </c>
      <c r="B118" s="38" t="s">
        <v>168</v>
      </c>
      <c r="C118" s="95">
        <v>5.1852451725443656</v>
      </c>
      <c r="D118" s="95">
        <v>5.0300329318926336</v>
      </c>
      <c r="E118" s="95">
        <v>4.8104883461412724</v>
      </c>
      <c r="F118" s="95">
        <v>5.0761009811851556</v>
      </c>
      <c r="G118" s="95">
        <v>4.9790155606646813</v>
      </c>
      <c r="H118" s="95">
        <v>5.31806385972809</v>
      </c>
      <c r="I118" s="96">
        <v>4.7032085793637952</v>
      </c>
    </row>
    <row r="119" spans="1:9" x14ac:dyDescent="0.35">
      <c r="A119" s="37">
        <v>176</v>
      </c>
      <c r="B119" s="38" t="s">
        <v>169</v>
      </c>
      <c r="C119" s="95">
        <v>10.555512541794842</v>
      </c>
      <c r="D119" s="95">
        <v>10.366175462401761</v>
      </c>
      <c r="E119" s="95">
        <v>9.889698095905219</v>
      </c>
      <c r="F119" s="95">
        <v>10.670727747493899</v>
      </c>
      <c r="G119" s="95">
        <v>10.512196744381711</v>
      </c>
      <c r="H119" s="95">
        <v>10.74654331767788</v>
      </c>
      <c r="I119" s="96">
        <v>9.8922303302255301</v>
      </c>
    </row>
    <row r="120" spans="1:9" x14ac:dyDescent="0.35">
      <c r="A120" s="37">
        <v>177</v>
      </c>
      <c r="B120" s="38" t="s">
        <v>227</v>
      </c>
      <c r="C120" s="95">
        <v>10.635102227915015</v>
      </c>
      <c r="D120" s="95">
        <v>10.446509328845966</v>
      </c>
      <c r="E120" s="95">
        <v>0.33285567277023564</v>
      </c>
      <c r="F120" s="95">
        <v>10.636883275066173</v>
      </c>
      <c r="G120" s="95">
        <v>10.609026507007453</v>
      </c>
      <c r="H120" s="95">
        <v>10.08615651158911</v>
      </c>
      <c r="I120" s="96">
        <v>10.467771842617065</v>
      </c>
    </row>
    <row r="121" spans="1:9" x14ac:dyDescent="0.35">
      <c r="A121" s="37">
        <v>178</v>
      </c>
      <c r="B121" s="38" t="s">
        <v>171</v>
      </c>
      <c r="C121" s="95" t="s">
        <v>29</v>
      </c>
      <c r="D121" s="95" t="s">
        <v>29</v>
      </c>
      <c r="E121" s="95">
        <v>10.549132528825069</v>
      </c>
      <c r="F121" s="95" t="s">
        <v>29</v>
      </c>
      <c r="G121" s="95" t="s">
        <v>29</v>
      </c>
      <c r="H121" s="95">
        <v>0.19205295440496842</v>
      </c>
      <c r="I121" s="96" t="s">
        <v>29</v>
      </c>
    </row>
    <row r="122" spans="1:9" x14ac:dyDescent="0.35">
      <c r="A122" s="37">
        <v>179</v>
      </c>
      <c r="B122" s="38" t="s">
        <v>91</v>
      </c>
      <c r="C122" s="95" t="s">
        <v>29</v>
      </c>
      <c r="D122" s="95" t="s">
        <v>29</v>
      </c>
      <c r="E122" s="95">
        <v>0.14467825698754908</v>
      </c>
      <c r="F122" s="95">
        <v>0.16304183733028585</v>
      </c>
      <c r="G122" s="95" t="s">
        <v>29</v>
      </c>
      <c r="H122" s="95">
        <v>0.10794304632161165</v>
      </c>
      <c r="I122" s="96">
        <v>0.61147812813257518</v>
      </c>
    </row>
    <row r="123" spans="1:9" x14ac:dyDescent="0.35">
      <c r="A123" s="37">
        <v>180</v>
      </c>
      <c r="B123" s="38" t="s">
        <v>91</v>
      </c>
      <c r="C123" s="95" t="s">
        <v>29</v>
      </c>
      <c r="D123" s="95" t="s">
        <v>29</v>
      </c>
      <c r="E123" s="95">
        <v>0.15097251592873834</v>
      </c>
      <c r="F123" s="95" t="s">
        <v>29</v>
      </c>
      <c r="G123" s="95" t="s">
        <v>29</v>
      </c>
      <c r="H123" s="95">
        <v>0.10983795802458479</v>
      </c>
      <c r="I123" s="96">
        <v>0.48062214416142202</v>
      </c>
    </row>
    <row r="124" spans="1:9" x14ac:dyDescent="0.35">
      <c r="A124" s="37">
        <v>181</v>
      </c>
      <c r="B124" s="38" t="s">
        <v>91</v>
      </c>
      <c r="C124" s="95" t="s">
        <v>29</v>
      </c>
      <c r="D124" s="95" t="s">
        <v>29</v>
      </c>
      <c r="E124" s="95">
        <v>0.16431546996260427</v>
      </c>
      <c r="F124" s="95" t="s">
        <v>29</v>
      </c>
      <c r="G124" s="95" t="s">
        <v>29</v>
      </c>
      <c r="H124" s="95">
        <v>0.10933969634827641</v>
      </c>
      <c r="I124" s="96">
        <v>0.62559624955596171</v>
      </c>
    </row>
    <row r="125" spans="1:9" x14ac:dyDescent="0.35">
      <c r="A125" s="37">
        <v>182</v>
      </c>
      <c r="B125" s="38" t="s">
        <v>91</v>
      </c>
      <c r="C125" s="95" t="s">
        <v>29</v>
      </c>
      <c r="D125" s="95" t="s">
        <v>29</v>
      </c>
      <c r="E125" s="95">
        <v>0.16569951837520785</v>
      </c>
      <c r="F125" s="95" t="s">
        <v>29</v>
      </c>
      <c r="G125" s="95" t="s">
        <v>29</v>
      </c>
      <c r="H125" s="95">
        <v>0.107028959708086</v>
      </c>
      <c r="I125" s="96">
        <v>0.44822120009319044</v>
      </c>
    </row>
    <row r="126" spans="1:9" x14ac:dyDescent="0.35">
      <c r="A126" s="37">
        <v>183</v>
      </c>
      <c r="B126" s="38" t="s">
        <v>91</v>
      </c>
      <c r="C126" s="95" t="s">
        <v>29</v>
      </c>
      <c r="D126" s="95" t="s">
        <v>29</v>
      </c>
      <c r="E126" s="95">
        <v>0.14893512637679487</v>
      </c>
      <c r="F126" s="95" t="s">
        <v>29</v>
      </c>
      <c r="G126" s="95" t="s">
        <v>29</v>
      </c>
      <c r="H126" s="95">
        <v>0.10624918974846535</v>
      </c>
      <c r="I126" s="96" t="s">
        <v>29</v>
      </c>
    </row>
    <row r="127" spans="1:9" x14ac:dyDescent="0.35">
      <c r="A127" s="41"/>
      <c r="B127" s="42" t="s">
        <v>113</v>
      </c>
      <c r="C127" s="97">
        <f>SUM(C7:C126)</f>
        <v>287.19540392271665</v>
      </c>
      <c r="D127" s="97">
        <f>SUM(D7:D126)</f>
        <v>321.0807512591827</v>
      </c>
      <c r="E127" s="97">
        <f>SUM(E7:E126)</f>
        <v>309.63077313114593</v>
      </c>
      <c r="F127" s="97">
        <f>SUM(F7:F126)</f>
        <v>515.89447865874536</v>
      </c>
      <c r="G127" s="97"/>
      <c r="H127" s="97"/>
      <c r="I127" s="97">
        <f>SUM(H7:H126)</f>
        <v>292.92196559723135</v>
      </c>
    </row>
    <row r="128" spans="1:9" x14ac:dyDescent="0.35">
      <c r="A128" s="45"/>
      <c r="B128" s="46" t="s">
        <v>114</v>
      </c>
      <c r="C128" s="98">
        <f>AVERAGE(C7:C126)</f>
        <v>8.205582969220476</v>
      </c>
      <c r="D128" s="98">
        <f>AVERAGE(D7:D126)</f>
        <v>4.7217757538115102</v>
      </c>
      <c r="E128" s="98">
        <f>AVERAGE(E7:E126)</f>
        <v>2.5802564427595494</v>
      </c>
      <c r="F128" s="98">
        <f>AVERAGE(F7:F126)</f>
        <v>6.530309856439815</v>
      </c>
      <c r="G128" s="98"/>
      <c r="H128" s="98"/>
      <c r="I128" s="98">
        <f>AVERAGE(H7:H126)</f>
        <v>2.7897330056879177</v>
      </c>
    </row>
    <row r="129" spans="1:9" ht="15" thickBot="1" x14ac:dyDescent="0.4">
      <c r="A129" s="49"/>
      <c r="B129" s="50" t="s">
        <v>115</v>
      </c>
      <c r="C129" s="99">
        <f>STDEV(C7:C126)/AVERAGE(C7:C126)</f>
        <v>0.58728536770379391</v>
      </c>
      <c r="D129" s="99">
        <f>STDEV(D7:D126)/AVERAGE(D7:D126)</f>
        <v>1.0592303867417801</v>
      </c>
      <c r="E129" s="99">
        <f>STDEV(E7:E126)/AVERAGE(E7:E126)</f>
        <v>1.7116953297860098</v>
      </c>
      <c r="F129" s="99">
        <f>STDEV(F7:F126)/AVERAGE(F7:F126)</f>
        <v>1.0031106639839407</v>
      </c>
      <c r="G129" s="99"/>
      <c r="H129" s="99"/>
      <c r="I129" s="99">
        <f>STDEV(H7:H126)/AVERAGE(H7:H126)</f>
        <v>1.6722254883200249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05FB5-1355-4317-B40D-2B888E45BA7D}">
  <dimension ref="A1:M827"/>
  <sheetViews>
    <sheetView workbookViewId="0">
      <selection activeCell="J3" sqref="J3:M3"/>
    </sheetView>
  </sheetViews>
  <sheetFormatPr defaultColWidth="9.1796875" defaultRowHeight="14.5" x14ac:dyDescent="0.35"/>
  <cols>
    <col min="2" max="2" width="25.54296875" customWidth="1"/>
    <col min="11" max="11" width="20.54296875" bestFit="1" customWidth="1"/>
    <col min="258" max="258" width="25.54296875" customWidth="1"/>
    <col min="514" max="514" width="25.54296875" customWidth="1"/>
    <col min="770" max="770" width="25.54296875" customWidth="1"/>
    <col min="1026" max="1026" width="25.54296875" customWidth="1"/>
    <col min="1282" max="1282" width="25.54296875" customWidth="1"/>
    <col min="1538" max="1538" width="25.54296875" customWidth="1"/>
    <col min="1794" max="1794" width="25.54296875" customWidth="1"/>
    <col min="2050" max="2050" width="25.54296875" customWidth="1"/>
    <col min="2306" max="2306" width="25.54296875" customWidth="1"/>
    <col min="2562" max="2562" width="25.54296875" customWidth="1"/>
    <col min="2818" max="2818" width="25.54296875" customWidth="1"/>
    <col min="3074" max="3074" width="25.54296875" customWidth="1"/>
    <col min="3330" max="3330" width="25.54296875" customWidth="1"/>
    <col min="3586" max="3586" width="25.54296875" customWidth="1"/>
    <col min="3842" max="3842" width="25.54296875" customWidth="1"/>
    <col min="4098" max="4098" width="25.54296875" customWidth="1"/>
    <col min="4354" max="4354" width="25.54296875" customWidth="1"/>
    <col min="4610" max="4610" width="25.54296875" customWidth="1"/>
    <col min="4866" max="4866" width="25.54296875" customWidth="1"/>
    <col min="5122" max="5122" width="25.54296875" customWidth="1"/>
    <col min="5378" max="5378" width="25.54296875" customWidth="1"/>
    <col min="5634" max="5634" width="25.54296875" customWidth="1"/>
    <col min="5890" max="5890" width="25.54296875" customWidth="1"/>
    <col min="6146" max="6146" width="25.54296875" customWidth="1"/>
    <col min="6402" max="6402" width="25.54296875" customWidth="1"/>
    <col min="6658" max="6658" width="25.54296875" customWidth="1"/>
    <col min="6914" max="6914" width="25.54296875" customWidth="1"/>
    <col min="7170" max="7170" width="25.54296875" customWidth="1"/>
    <col min="7426" max="7426" width="25.54296875" customWidth="1"/>
    <col min="7682" max="7682" width="25.54296875" customWidth="1"/>
    <col min="7938" max="7938" width="25.54296875" customWidth="1"/>
    <col min="8194" max="8194" width="25.54296875" customWidth="1"/>
    <col min="8450" max="8450" width="25.54296875" customWidth="1"/>
    <col min="8706" max="8706" width="25.54296875" customWidth="1"/>
    <col min="8962" max="8962" width="25.54296875" customWidth="1"/>
    <col min="9218" max="9218" width="25.54296875" customWidth="1"/>
    <col min="9474" max="9474" width="25.54296875" customWidth="1"/>
    <col min="9730" max="9730" width="25.54296875" customWidth="1"/>
    <col min="9986" max="9986" width="25.54296875" customWidth="1"/>
    <col min="10242" max="10242" width="25.54296875" customWidth="1"/>
    <col min="10498" max="10498" width="25.54296875" customWidth="1"/>
    <col min="10754" max="10754" width="25.54296875" customWidth="1"/>
    <col min="11010" max="11010" width="25.54296875" customWidth="1"/>
    <col min="11266" max="11266" width="25.54296875" customWidth="1"/>
    <col min="11522" max="11522" width="25.54296875" customWidth="1"/>
    <col min="11778" max="11778" width="25.54296875" customWidth="1"/>
    <col min="12034" max="12034" width="25.54296875" customWidth="1"/>
    <col min="12290" max="12290" width="25.54296875" customWidth="1"/>
    <col min="12546" max="12546" width="25.54296875" customWidth="1"/>
    <col min="12802" max="12802" width="25.54296875" customWidth="1"/>
    <col min="13058" max="13058" width="25.54296875" customWidth="1"/>
    <col min="13314" max="13314" width="25.54296875" customWidth="1"/>
    <col min="13570" max="13570" width="25.54296875" customWidth="1"/>
    <col min="13826" max="13826" width="25.54296875" customWidth="1"/>
    <col min="14082" max="14082" width="25.54296875" customWidth="1"/>
    <col min="14338" max="14338" width="25.54296875" customWidth="1"/>
    <col min="14594" max="14594" width="25.54296875" customWidth="1"/>
    <col min="14850" max="14850" width="25.54296875" customWidth="1"/>
    <col min="15106" max="15106" width="25.54296875" customWidth="1"/>
    <col min="15362" max="15362" width="25.54296875" customWidth="1"/>
    <col min="15618" max="15618" width="25.54296875" customWidth="1"/>
    <col min="15874" max="15874" width="25.54296875" customWidth="1"/>
    <col min="16130" max="16130" width="25.54296875" customWidth="1"/>
  </cols>
  <sheetData>
    <row r="1" spans="1:13" x14ac:dyDescent="0.35">
      <c r="B1" s="26" t="s">
        <v>83</v>
      </c>
    </row>
    <row r="2" spans="1:13" ht="15" thickBot="1" x14ac:dyDescent="0.4"/>
    <row r="3" spans="1:13" x14ac:dyDescent="0.35">
      <c r="A3" s="27" t="s">
        <v>84</v>
      </c>
      <c r="B3" s="28" t="s">
        <v>85</v>
      </c>
      <c r="C3" s="89" t="s">
        <v>332</v>
      </c>
      <c r="D3" s="90" t="s">
        <v>333</v>
      </c>
      <c r="E3" s="90" t="s">
        <v>334</v>
      </c>
      <c r="F3" s="90" t="s">
        <v>335</v>
      </c>
      <c r="G3" s="90" t="s">
        <v>336</v>
      </c>
      <c r="H3" s="30" t="s">
        <v>86</v>
      </c>
      <c r="J3" t="s">
        <v>435</v>
      </c>
      <c r="K3" t="s">
        <v>436</v>
      </c>
      <c r="L3" t="s">
        <v>10</v>
      </c>
      <c r="M3" t="s">
        <v>437</v>
      </c>
    </row>
    <row r="4" spans="1:13" x14ac:dyDescent="0.35">
      <c r="A4" s="31" t="s">
        <v>87</v>
      </c>
      <c r="B4" s="32" t="s">
        <v>87</v>
      </c>
      <c r="C4" s="32" t="s">
        <v>337</v>
      </c>
      <c r="D4" s="32" t="s">
        <v>338</v>
      </c>
      <c r="E4" s="32" t="s">
        <v>339</v>
      </c>
      <c r="F4" s="32" t="s">
        <v>340</v>
      </c>
      <c r="G4" s="32" t="s">
        <v>339</v>
      </c>
      <c r="H4" s="34" t="s">
        <v>53</v>
      </c>
      <c r="J4" t="s">
        <v>438</v>
      </c>
      <c r="K4" t="s">
        <v>439</v>
      </c>
      <c r="L4">
        <v>2</v>
      </c>
      <c r="M4" s="2">
        <v>45310</v>
      </c>
    </row>
    <row r="5" spans="1:13" x14ac:dyDescent="0.35">
      <c r="A5" s="31" t="s">
        <v>87</v>
      </c>
      <c r="B5" s="32" t="s">
        <v>87</v>
      </c>
      <c r="C5" s="32" t="s">
        <v>88</v>
      </c>
      <c r="D5" s="32" t="s">
        <v>88</v>
      </c>
      <c r="E5" s="32" t="s">
        <v>88</v>
      </c>
      <c r="F5" s="32" t="s">
        <v>88</v>
      </c>
      <c r="G5" s="32" t="s">
        <v>88</v>
      </c>
      <c r="H5" s="34" t="s">
        <v>88</v>
      </c>
      <c r="J5" t="s">
        <v>440</v>
      </c>
      <c r="K5" t="s">
        <v>441</v>
      </c>
      <c r="L5">
        <v>2</v>
      </c>
      <c r="M5" s="2">
        <v>45310</v>
      </c>
    </row>
    <row r="6" spans="1:13" x14ac:dyDescent="0.35">
      <c r="A6" s="31" t="s">
        <v>87</v>
      </c>
      <c r="B6" s="32" t="s">
        <v>87</v>
      </c>
      <c r="C6" s="91" t="s">
        <v>12</v>
      </c>
      <c r="D6" s="92" t="s">
        <v>12</v>
      </c>
      <c r="E6" s="93" t="s">
        <v>12</v>
      </c>
      <c r="F6" s="94" t="s">
        <v>12</v>
      </c>
      <c r="G6" s="93" t="s">
        <v>12</v>
      </c>
      <c r="H6" s="36" t="s">
        <v>12</v>
      </c>
      <c r="J6" t="s">
        <v>442</v>
      </c>
      <c r="K6" t="s">
        <v>443</v>
      </c>
      <c r="L6">
        <v>2</v>
      </c>
      <c r="M6" s="2">
        <v>45310</v>
      </c>
    </row>
    <row r="7" spans="1:13" x14ac:dyDescent="0.35">
      <c r="A7" s="37">
        <v>1</v>
      </c>
      <c r="B7" s="38" t="s">
        <v>341</v>
      </c>
      <c r="C7" s="98" t="s">
        <v>29</v>
      </c>
      <c r="D7" s="103" t="s">
        <v>29</v>
      </c>
      <c r="E7" s="104" t="s">
        <v>29</v>
      </c>
      <c r="F7" s="105" t="s">
        <v>29</v>
      </c>
      <c r="G7" s="104" t="s">
        <v>29</v>
      </c>
      <c r="H7" s="40" t="s">
        <v>29</v>
      </c>
      <c r="J7" t="s">
        <v>444</v>
      </c>
      <c r="K7" t="s">
        <v>445</v>
      </c>
      <c r="L7">
        <v>2</v>
      </c>
      <c r="M7" s="2">
        <v>45310</v>
      </c>
    </row>
    <row r="8" spans="1:13" x14ac:dyDescent="0.35">
      <c r="A8" s="37">
        <v>2</v>
      </c>
      <c r="B8" s="38" t="s">
        <v>342</v>
      </c>
      <c r="C8" s="98" t="s">
        <v>29</v>
      </c>
      <c r="D8" s="103" t="s">
        <v>29</v>
      </c>
      <c r="E8" s="104" t="s">
        <v>29</v>
      </c>
      <c r="F8" s="105" t="s">
        <v>29</v>
      </c>
      <c r="G8" s="104" t="s">
        <v>29</v>
      </c>
      <c r="H8" s="40" t="s">
        <v>29</v>
      </c>
      <c r="J8" t="s">
        <v>446</v>
      </c>
      <c r="K8" t="s">
        <v>447</v>
      </c>
      <c r="L8">
        <v>2</v>
      </c>
      <c r="M8" s="2">
        <v>45310</v>
      </c>
    </row>
    <row r="9" spans="1:13" x14ac:dyDescent="0.35">
      <c r="A9" s="37">
        <v>3</v>
      </c>
      <c r="B9" s="38" t="s">
        <v>343</v>
      </c>
      <c r="C9" s="98" t="s">
        <v>29</v>
      </c>
      <c r="D9" s="103" t="s">
        <v>29</v>
      </c>
      <c r="E9" s="104" t="s">
        <v>29</v>
      </c>
      <c r="F9" s="105" t="s">
        <v>29</v>
      </c>
      <c r="G9" s="104" t="s">
        <v>29</v>
      </c>
      <c r="H9" s="40" t="s">
        <v>29</v>
      </c>
      <c r="J9" t="s">
        <v>448</v>
      </c>
      <c r="K9" t="s">
        <v>449</v>
      </c>
      <c r="L9">
        <v>2</v>
      </c>
      <c r="M9" s="2">
        <v>45310</v>
      </c>
    </row>
    <row r="10" spans="1:13" x14ac:dyDescent="0.35">
      <c r="A10" s="37">
        <v>4</v>
      </c>
      <c r="B10" s="38" t="s">
        <v>344</v>
      </c>
      <c r="C10" s="98" t="s">
        <v>29</v>
      </c>
      <c r="D10" s="103" t="s">
        <v>29</v>
      </c>
      <c r="E10" s="104" t="s">
        <v>29</v>
      </c>
      <c r="F10" s="105" t="s">
        <v>29</v>
      </c>
      <c r="G10" s="104" t="s">
        <v>29</v>
      </c>
      <c r="H10" s="40" t="s">
        <v>29</v>
      </c>
      <c r="J10" t="s">
        <v>450</v>
      </c>
      <c r="K10" t="s">
        <v>451</v>
      </c>
      <c r="L10">
        <v>2</v>
      </c>
      <c r="M10" s="2">
        <v>45317</v>
      </c>
    </row>
    <row r="11" spans="1:13" x14ac:dyDescent="0.35">
      <c r="A11" s="37">
        <v>5</v>
      </c>
      <c r="B11" s="38" t="s">
        <v>345</v>
      </c>
      <c r="C11" s="98" t="s">
        <v>29</v>
      </c>
      <c r="D11" s="103" t="s">
        <v>29</v>
      </c>
      <c r="E11" s="104" t="s">
        <v>29</v>
      </c>
      <c r="F11" s="105" t="s">
        <v>29</v>
      </c>
      <c r="G11" s="104" t="s">
        <v>29</v>
      </c>
      <c r="H11" s="40" t="s">
        <v>29</v>
      </c>
      <c r="J11" t="s">
        <v>452</v>
      </c>
      <c r="K11" t="s">
        <v>453</v>
      </c>
      <c r="L11">
        <v>2</v>
      </c>
      <c r="M11" s="2">
        <v>45317</v>
      </c>
    </row>
    <row r="12" spans="1:13" x14ac:dyDescent="0.35">
      <c r="A12" s="37">
        <v>6</v>
      </c>
      <c r="B12" s="38" t="s">
        <v>346</v>
      </c>
      <c r="C12" s="98" t="s">
        <v>29</v>
      </c>
      <c r="D12" s="103" t="s">
        <v>29</v>
      </c>
      <c r="E12" s="104" t="s">
        <v>29</v>
      </c>
      <c r="F12" s="105" t="s">
        <v>29</v>
      </c>
      <c r="G12" s="104" t="s">
        <v>29</v>
      </c>
      <c r="H12" s="40" t="s">
        <v>29</v>
      </c>
      <c r="J12" t="s">
        <v>454</v>
      </c>
      <c r="K12" t="s">
        <v>455</v>
      </c>
      <c r="L12">
        <v>2</v>
      </c>
      <c r="M12" s="2">
        <v>45317</v>
      </c>
    </row>
    <row r="13" spans="1:13" x14ac:dyDescent="0.35">
      <c r="A13" s="37">
        <v>7</v>
      </c>
      <c r="B13" s="38" t="s">
        <v>347</v>
      </c>
      <c r="C13" s="98" t="s">
        <v>29</v>
      </c>
      <c r="D13" s="103" t="s">
        <v>29</v>
      </c>
      <c r="E13" s="104" t="s">
        <v>29</v>
      </c>
      <c r="F13" s="105" t="s">
        <v>29</v>
      </c>
      <c r="G13" s="104" t="s">
        <v>29</v>
      </c>
      <c r="H13" s="40" t="s">
        <v>29</v>
      </c>
      <c r="J13" t="s">
        <v>456</v>
      </c>
      <c r="K13" t="s">
        <v>457</v>
      </c>
      <c r="L13">
        <v>2</v>
      </c>
      <c r="M13" s="2">
        <v>45317</v>
      </c>
    </row>
    <row r="14" spans="1:13" x14ac:dyDescent="0.35">
      <c r="A14" s="37">
        <v>8</v>
      </c>
      <c r="B14" s="38" t="s">
        <v>348</v>
      </c>
      <c r="C14" s="98" t="s">
        <v>29</v>
      </c>
      <c r="D14" s="103" t="s">
        <v>29</v>
      </c>
      <c r="E14" s="104" t="s">
        <v>29</v>
      </c>
      <c r="F14" s="105" t="s">
        <v>29</v>
      </c>
      <c r="G14" s="104" t="s">
        <v>29</v>
      </c>
      <c r="H14" s="40" t="s">
        <v>29</v>
      </c>
      <c r="J14" t="s">
        <v>458</v>
      </c>
      <c r="K14" t="s">
        <v>459</v>
      </c>
      <c r="L14">
        <v>2</v>
      </c>
      <c r="M14" s="2">
        <v>45317</v>
      </c>
    </row>
    <row r="15" spans="1:13" x14ac:dyDescent="0.35">
      <c r="A15" s="37">
        <v>9</v>
      </c>
      <c r="B15" s="38" t="s">
        <v>349</v>
      </c>
      <c r="C15" s="98" t="s">
        <v>29</v>
      </c>
      <c r="D15" s="103" t="s">
        <v>29</v>
      </c>
      <c r="E15" s="104" t="s">
        <v>29</v>
      </c>
      <c r="F15" s="105" t="s">
        <v>29</v>
      </c>
      <c r="G15" s="104" t="s">
        <v>29</v>
      </c>
      <c r="H15" s="40" t="s">
        <v>29</v>
      </c>
      <c r="J15" t="s">
        <v>460</v>
      </c>
      <c r="K15" t="s">
        <v>461</v>
      </c>
      <c r="L15">
        <v>2</v>
      </c>
      <c r="M15" s="2">
        <v>45317</v>
      </c>
    </row>
    <row r="16" spans="1:13" x14ac:dyDescent="0.35">
      <c r="A16" s="37">
        <v>10</v>
      </c>
      <c r="B16" s="38" t="s">
        <v>350</v>
      </c>
      <c r="C16" s="98" t="s">
        <v>29</v>
      </c>
      <c r="D16" s="103" t="s">
        <v>29</v>
      </c>
      <c r="E16" s="104" t="s">
        <v>29</v>
      </c>
      <c r="F16" s="105" t="s">
        <v>29</v>
      </c>
      <c r="G16" s="104" t="s">
        <v>29</v>
      </c>
      <c r="H16" s="40" t="s">
        <v>29</v>
      </c>
      <c r="J16" t="s">
        <v>462</v>
      </c>
      <c r="K16" t="s">
        <v>463</v>
      </c>
      <c r="L16">
        <v>2</v>
      </c>
      <c r="M16" s="2">
        <v>45317</v>
      </c>
    </row>
    <row r="17" spans="1:13" x14ac:dyDescent="0.35">
      <c r="A17" s="37">
        <v>11</v>
      </c>
      <c r="B17" s="38" t="s">
        <v>351</v>
      </c>
      <c r="C17" s="98" t="s">
        <v>29</v>
      </c>
      <c r="D17" s="103" t="s">
        <v>29</v>
      </c>
      <c r="E17" s="104" t="s">
        <v>29</v>
      </c>
      <c r="F17" s="105" t="s">
        <v>29</v>
      </c>
      <c r="G17" s="104" t="s">
        <v>29</v>
      </c>
      <c r="H17" s="40" t="s">
        <v>29</v>
      </c>
      <c r="J17" t="s">
        <v>464</v>
      </c>
      <c r="K17" t="s">
        <v>465</v>
      </c>
      <c r="L17">
        <v>2</v>
      </c>
      <c r="M17" s="2">
        <v>45316</v>
      </c>
    </row>
    <row r="18" spans="1:13" x14ac:dyDescent="0.35">
      <c r="A18" s="37">
        <v>12</v>
      </c>
      <c r="B18" s="38" t="s">
        <v>352</v>
      </c>
      <c r="C18" s="98">
        <v>2.7766666666666668</v>
      </c>
      <c r="D18" s="103">
        <v>16.965737871409377</v>
      </c>
      <c r="E18" s="104">
        <v>37.701424237296649</v>
      </c>
      <c r="F18" s="105">
        <v>50.851288922427699</v>
      </c>
      <c r="G18" s="104">
        <v>31.161491450969141</v>
      </c>
      <c r="H18" s="40" t="s">
        <v>29</v>
      </c>
      <c r="J18" t="s">
        <v>466</v>
      </c>
      <c r="K18" t="s">
        <v>467</v>
      </c>
      <c r="L18">
        <v>4</v>
      </c>
      <c r="M18" s="2">
        <v>45324</v>
      </c>
    </row>
    <row r="19" spans="1:13" x14ac:dyDescent="0.35">
      <c r="A19" s="37">
        <v>13</v>
      </c>
      <c r="B19" s="38" t="s">
        <v>353</v>
      </c>
      <c r="C19" s="98" t="s">
        <v>29</v>
      </c>
      <c r="D19" s="103" t="s">
        <v>29</v>
      </c>
      <c r="E19" s="104" t="s">
        <v>29</v>
      </c>
      <c r="F19" s="105" t="s">
        <v>29</v>
      </c>
      <c r="G19" s="104" t="s">
        <v>29</v>
      </c>
      <c r="H19" s="40" t="s">
        <v>29</v>
      </c>
      <c r="J19" t="s">
        <v>468</v>
      </c>
      <c r="K19" t="s">
        <v>469</v>
      </c>
      <c r="L19">
        <v>4</v>
      </c>
      <c r="M19" s="2">
        <v>45324</v>
      </c>
    </row>
    <row r="20" spans="1:13" x14ac:dyDescent="0.35">
      <c r="A20" s="37">
        <v>14</v>
      </c>
      <c r="B20" s="38" t="s">
        <v>354</v>
      </c>
      <c r="C20" s="98" t="s">
        <v>29</v>
      </c>
      <c r="D20" s="103" t="s">
        <v>29</v>
      </c>
      <c r="E20" s="104" t="s">
        <v>29</v>
      </c>
      <c r="F20" s="105" t="s">
        <v>29</v>
      </c>
      <c r="G20" s="104" t="s">
        <v>29</v>
      </c>
      <c r="H20" s="40" t="s">
        <v>29</v>
      </c>
      <c r="J20" t="s">
        <v>470</v>
      </c>
      <c r="K20" t="s">
        <v>471</v>
      </c>
      <c r="L20">
        <v>4</v>
      </c>
      <c r="M20" s="2">
        <v>45324</v>
      </c>
    </row>
    <row r="21" spans="1:13" x14ac:dyDescent="0.35">
      <c r="A21" s="37">
        <v>15</v>
      </c>
      <c r="B21" s="38" t="s">
        <v>355</v>
      </c>
      <c r="C21" s="98" t="s">
        <v>29</v>
      </c>
      <c r="D21" s="103" t="s">
        <v>29</v>
      </c>
      <c r="E21" s="104" t="s">
        <v>29</v>
      </c>
      <c r="F21" s="105" t="s">
        <v>29</v>
      </c>
      <c r="G21" s="104" t="s">
        <v>29</v>
      </c>
      <c r="H21" s="40" t="s">
        <v>29</v>
      </c>
      <c r="J21" s="106" t="s">
        <v>472</v>
      </c>
      <c r="K21" s="106" t="s">
        <v>473</v>
      </c>
      <c r="L21" s="106" t="s">
        <v>27</v>
      </c>
      <c r="M21" s="107">
        <v>45324</v>
      </c>
    </row>
    <row r="22" spans="1:13" x14ac:dyDescent="0.35">
      <c r="A22" s="37">
        <v>16</v>
      </c>
      <c r="B22" s="38" t="s">
        <v>356</v>
      </c>
      <c r="C22" s="98" t="s">
        <v>29</v>
      </c>
      <c r="D22" s="103" t="s">
        <v>29</v>
      </c>
      <c r="E22" s="104" t="s">
        <v>29</v>
      </c>
      <c r="F22" s="105" t="s">
        <v>29</v>
      </c>
      <c r="G22" s="104" t="s">
        <v>29</v>
      </c>
      <c r="H22" s="40" t="s">
        <v>29</v>
      </c>
      <c r="J22" s="106" t="s">
        <v>474</v>
      </c>
      <c r="K22" s="106" t="s">
        <v>475</v>
      </c>
      <c r="L22" s="106" t="s">
        <v>27</v>
      </c>
      <c r="M22" s="107">
        <v>45324</v>
      </c>
    </row>
    <row r="23" spans="1:13" x14ac:dyDescent="0.35">
      <c r="A23" s="37">
        <v>17</v>
      </c>
      <c r="B23" s="38" t="s">
        <v>357</v>
      </c>
      <c r="C23" s="98" t="s">
        <v>29</v>
      </c>
      <c r="D23" s="103" t="s">
        <v>29</v>
      </c>
      <c r="E23" s="104" t="s">
        <v>29</v>
      </c>
      <c r="F23" s="105" t="s">
        <v>29</v>
      </c>
      <c r="G23" s="104" t="s">
        <v>29</v>
      </c>
      <c r="H23" s="40" t="s">
        <v>29</v>
      </c>
      <c r="J23" s="106" t="s">
        <v>476</v>
      </c>
      <c r="K23" s="106" t="s">
        <v>477</v>
      </c>
      <c r="L23" s="106" t="s">
        <v>27</v>
      </c>
      <c r="M23" s="107">
        <v>45324</v>
      </c>
    </row>
    <row r="24" spans="1:13" x14ac:dyDescent="0.35">
      <c r="A24" s="37">
        <v>18</v>
      </c>
      <c r="B24" s="38" t="s">
        <v>358</v>
      </c>
      <c r="C24" s="98" t="s">
        <v>29</v>
      </c>
      <c r="D24" s="103" t="s">
        <v>29</v>
      </c>
      <c r="E24" s="104" t="s">
        <v>29</v>
      </c>
      <c r="F24" s="105" t="s">
        <v>29</v>
      </c>
      <c r="G24" s="104" t="s">
        <v>29</v>
      </c>
      <c r="H24" s="40" t="s">
        <v>29</v>
      </c>
      <c r="J24" t="s">
        <v>478</v>
      </c>
      <c r="K24" t="s">
        <v>479</v>
      </c>
      <c r="L24">
        <v>4</v>
      </c>
      <c r="M24" s="2">
        <v>45324</v>
      </c>
    </row>
    <row r="25" spans="1:13" x14ac:dyDescent="0.35">
      <c r="A25" s="37">
        <v>19</v>
      </c>
      <c r="B25" s="38" t="s">
        <v>359</v>
      </c>
      <c r="C25" s="98" t="s">
        <v>29</v>
      </c>
      <c r="D25" s="103" t="s">
        <v>29</v>
      </c>
      <c r="E25" s="104" t="s">
        <v>29</v>
      </c>
      <c r="F25" s="105" t="s">
        <v>29</v>
      </c>
      <c r="G25" s="104" t="s">
        <v>29</v>
      </c>
      <c r="H25" s="40" t="s">
        <v>29</v>
      </c>
      <c r="J25" t="s">
        <v>480</v>
      </c>
      <c r="K25" t="s">
        <v>481</v>
      </c>
      <c r="L25">
        <v>50</v>
      </c>
      <c r="M25" s="2">
        <v>45327</v>
      </c>
    </row>
    <row r="26" spans="1:13" x14ac:dyDescent="0.35">
      <c r="A26" s="37">
        <v>20</v>
      </c>
      <c r="B26" s="38" t="s">
        <v>360</v>
      </c>
      <c r="C26" s="98" t="s">
        <v>29</v>
      </c>
      <c r="D26" s="103" t="s">
        <v>29</v>
      </c>
      <c r="E26" s="104" t="s">
        <v>29</v>
      </c>
      <c r="F26" s="105" t="s">
        <v>29</v>
      </c>
      <c r="G26" s="104" t="s">
        <v>29</v>
      </c>
      <c r="H26" s="40" t="s">
        <v>29</v>
      </c>
      <c r="J26" t="s">
        <v>482</v>
      </c>
      <c r="K26" t="s">
        <v>483</v>
      </c>
      <c r="L26">
        <v>50</v>
      </c>
      <c r="M26" s="2">
        <v>45327</v>
      </c>
    </row>
    <row r="27" spans="1:13" x14ac:dyDescent="0.35">
      <c r="A27" s="37">
        <v>21</v>
      </c>
      <c r="B27" s="38" t="s">
        <v>361</v>
      </c>
      <c r="C27" s="98" t="s">
        <v>29</v>
      </c>
      <c r="D27" s="103" t="s">
        <v>29</v>
      </c>
      <c r="E27" s="104" t="s">
        <v>29</v>
      </c>
      <c r="F27" s="105" t="s">
        <v>29</v>
      </c>
      <c r="G27" s="104" t="s">
        <v>29</v>
      </c>
      <c r="H27" s="40" t="s">
        <v>29</v>
      </c>
      <c r="J27" t="s">
        <v>484</v>
      </c>
      <c r="K27" t="s">
        <v>485</v>
      </c>
      <c r="L27">
        <v>50</v>
      </c>
      <c r="M27" s="2">
        <v>45327</v>
      </c>
    </row>
    <row r="28" spans="1:13" x14ac:dyDescent="0.35">
      <c r="A28" s="37">
        <v>22</v>
      </c>
      <c r="B28" s="38" t="s">
        <v>362</v>
      </c>
      <c r="C28" s="98" t="s">
        <v>29</v>
      </c>
      <c r="D28" s="103" t="s">
        <v>29</v>
      </c>
      <c r="E28" s="104" t="s">
        <v>29</v>
      </c>
      <c r="F28" s="105" t="s">
        <v>29</v>
      </c>
      <c r="G28" s="104" t="s">
        <v>29</v>
      </c>
      <c r="H28" s="40" t="s">
        <v>29</v>
      </c>
      <c r="J28" t="s">
        <v>486</v>
      </c>
      <c r="K28" t="s">
        <v>487</v>
      </c>
      <c r="L28">
        <v>50</v>
      </c>
      <c r="M28" s="2">
        <v>45327</v>
      </c>
    </row>
    <row r="29" spans="1:13" x14ac:dyDescent="0.35">
      <c r="A29" s="37">
        <v>23</v>
      </c>
      <c r="B29" s="38" t="s">
        <v>363</v>
      </c>
      <c r="C29" s="98">
        <v>2.6066666666666665</v>
      </c>
      <c r="D29" s="103">
        <v>5.5774084612533747E-4</v>
      </c>
      <c r="E29" s="104">
        <v>7.1202766701877621E-3</v>
      </c>
      <c r="F29" s="105">
        <v>3.4619353964151223E-3</v>
      </c>
      <c r="G29" s="104">
        <v>2.8247178850016975E-2</v>
      </c>
      <c r="H29" s="40" t="s">
        <v>29</v>
      </c>
      <c r="J29" t="s">
        <v>488</v>
      </c>
      <c r="K29" t="s">
        <v>489</v>
      </c>
      <c r="L29">
        <v>50</v>
      </c>
      <c r="M29" s="2">
        <v>45327</v>
      </c>
    </row>
    <row r="30" spans="1:13" x14ac:dyDescent="0.35">
      <c r="A30" s="37">
        <v>24</v>
      </c>
      <c r="B30" s="38" t="s">
        <v>364</v>
      </c>
      <c r="C30" s="98" t="s">
        <v>29</v>
      </c>
      <c r="D30" s="103" t="s">
        <v>29</v>
      </c>
      <c r="E30" s="104" t="s">
        <v>29</v>
      </c>
      <c r="F30" s="105" t="s">
        <v>29</v>
      </c>
      <c r="G30" s="104" t="s">
        <v>29</v>
      </c>
      <c r="H30" s="40" t="s">
        <v>29</v>
      </c>
      <c r="J30" t="s">
        <v>490</v>
      </c>
      <c r="K30" t="s">
        <v>491</v>
      </c>
      <c r="L30">
        <v>50</v>
      </c>
      <c r="M30" s="2">
        <v>45327</v>
      </c>
    </row>
    <row r="31" spans="1:13" x14ac:dyDescent="0.35">
      <c r="A31" s="37">
        <v>25</v>
      </c>
      <c r="B31" s="38" t="s">
        <v>365</v>
      </c>
      <c r="C31" s="98" t="s">
        <v>29</v>
      </c>
      <c r="D31" s="103" t="s">
        <v>29</v>
      </c>
      <c r="E31" s="104" t="s">
        <v>29</v>
      </c>
      <c r="F31" s="105" t="s">
        <v>29</v>
      </c>
      <c r="G31" s="104" t="s">
        <v>29</v>
      </c>
      <c r="H31" s="40" t="s">
        <v>29</v>
      </c>
      <c r="J31" t="s">
        <v>492</v>
      </c>
      <c r="K31" t="s">
        <v>493</v>
      </c>
      <c r="L31">
        <v>50</v>
      </c>
      <c r="M31" s="2">
        <v>45327</v>
      </c>
    </row>
    <row r="32" spans="1:13" x14ac:dyDescent="0.35">
      <c r="A32" s="37">
        <v>26</v>
      </c>
      <c r="B32" s="38" t="s">
        <v>366</v>
      </c>
      <c r="C32" s="98">
        <v>2.9899999999999998</v>
      </c>
      <c r="D32" s="103">
        <v>9.3673992047003246E-4</v>
      </c>
      <c r="E32" s="104">
        <v>1.2004112160683466E-2</v>
      </c>
      <c r="F32" s="105">
        <v>4.8345808834548004E-3</v>
      </c>
      <c r="G32" s="104">
        <v>0.12132646342421213</v>
      </c>
      <c r="H32" s="40" t="s">
        <v>29</v>
      </c>
      <c r="J32" t="s">
        <v>494</v>
      </c>
      <c r="K32" t="s">
        <v>495</v>
      </c>
      <c r="L32">
        <v>200</v>
      </c>
      <c r="M32" s="2">
        <v>45320</v>
      </c>
    </row>
    <row r="33" spans="1:13" x14ac:dyDescent="0.35">
      <c r="A33" s="37">
        <v>27</v>
      </c>
      <c r="B33" s="38" t="s">
        <v>367</v>
      </c>
      <c r="C33" s="98" t="s">
        <v>29</v>
      </c>
      <c r="D33" s="103" t="s">
        <v>29</v>
      </c>
      <c r="E33" s="104" t="s">
        <v>29</v>
      </c>
      <c r="F33" s="105" t="s">
        <v>29</v>
      </c>
      <c r="G33" s="104" t="s">
        <v>29</v>
      </c>
      <c r="H33" s="40" t="s">
        <v>29</v>
      </c>
      <c r="J33" t="s">
        <v>496</v>
      </c>
      <c r="K33" t="s">
        <v>497</v>
      </c>
      <c r="L33">
        <v>200</v>
      </c>
      <c r="M33" s="2">
        <v>45320</v>
      </c>
    </row>
    <row r="34" spans="1:13" x14ac:dyDescent="0.35">
      <c r="A34" s="37">
        <v>28</v>
      </c>
      <c r="B34" s="38" t="s">
        <v>368</v>
      </c>
      <c r="C34" s="98" t="s">
        <v>29</v>
      </c>
      <c r="D34" s="103" t="s">
        <v>29</v>
      </c>
      <c r="E34" s="104" t="s">
        <v>29</v>
      </c>
      <c r="F34" s="105" t="s">
        <v>29</v>
      </c>
      <c r="G34" s="104" t="s">
        <v>29</v>
      </c>
      <c r="H34" s="40" t="s">
        <v>29</v>
      </c>
      <c r="J34" t="s">
        <v>498</v>
      </c>
      <c r="K34" t="s">
        <v>499</v>
      </c>
      <c r="L34">
        <v>200</v>
      </c>
      <c r="M34" s="2">
        <v>45320</v>
      </c>
    </row>
    <row r="35" spans="1:13" x14ac:dyDescent="0.35">
      <c r="A35" s="37">
        <v>29</v>
      </c>
      <c r="B35" s="38" t="s">
        <v>369</v>
      </c>
      <c r="C35" s="98" t="s">
        <v>29</v>
      </c>
      <c r="D35" s="103" t="s">
        <v>29</v>
      </c>
      <c r="E35" s="104" t="s">
        <v>29</v>
      </c>
      <c r="F35" s="105" t="s">
        <v>29</v>
      </c>
      <c r="G35" s="104" t="s">
        <v>29</v>
      </c>
      <c r="H35" s="40" t="s">
        <v>29</v>
      </c>
      <c r="J35" t="s">
        <v>500</v>
      </c>
      <c r="K35" t="s">
        <v>501</v>
      </c>
      <c r="L35">
        <v>200</v>
      </c>
      <c r="M35" s="2">
        <v>45320</v>
      </c>
    </row>
    <row r="36" spans="1:13" x14ac:dyDescent="0.35">
      <c r="A36" s="37">
        <v>30</v>
      </c>
      <c r="B36" s="38" t="s">
        <v>370</v>
      </c>
      <c r="C36" s="98" t="s">
        <v>29</v>
      </c>
      <c r="D36" s="103" t="s">
        <v>29</v>
      </c>
      <c r="E36" s="104" t="s">
        <v>29</v>
      </c>
      <c r="F36" s="105" t="s">
        <v>29</v>
      </c>
      <c r="G36" s="104" t="s">
        <v>29</v>
      </c>
      <c r="H36" s="40" t="s">
        <v>29</v>
      </c>
      <c r="J36" t="s">
        <v>502</v>
      </c>
      <c r="K36" t="s">
        <v>503</v>
      </c>
      <c r="L36">
        <v>200</v>
      </c>
      <c r="M36" s="2">
        <v>45320</v>
      </c>
    </row>
    <row r="37" spans="1:13" x14ac:dyDescent="0.35">
      <c r="A37" s="37">
        <v>31</v>
      </c>
      <c r="B37" s="38" t="s">
        <v>371</v>
      </c>
      <c r="C37" s="98" t="s">
        <v>29</v>
      </c>
      <c r="D37" s="103" t="s">
        <v>29</v>
      </c>
      <c r="E37" s="104" t="s">
        <v>29</v>
      </c>
      <c r="F37" s="105" t="s">
        <v>29</v>
      </c>
      <c r="G37" s="104" t="s">
        <v>29</v>
      </c>
      <c r="H37" s="40" t="s">
        <v>29</v>
      </c>
      <c r="J37" t="s">
        <v>504</v>
      </c>
      <c r="K37" t="s">
        <v>505</v>
      </c>
      <c r="L37">
        <v>200</v>
      </c>
      <c r="M37" s="2">
        <v>45320</v>
      </c>
    </row>
    <row r="38" spans="1:13" x14ac:dyDescent="0.35">
      <c r="A38" s="37">
        <v>32</v>
      </c>
      <c r="B38" s="38" t="s">
        <v>372</v>
      </c>
      <c r="C38" s="98" t="s">
        <v>29</v>
      </c>
      <c r="D38" s="103" t="s">
        <v>29</v>
      </c>
      <c r="E38" s="104" t="s">
        <v>29</v>
      </c>
      <c r="F38" s="105" t="s">
        <v>29</v>
      </c>
      <c r="G38" s="104" t="s">
        <v>29</v>
      </c>
      <c r="H38" s="40" t="s">
        <v>29</v>
      </c>
      <c r="J38" t="s">
        <v>506</v>
      </c>
      <c r="K38" t="s">
        <v>507</v>
      </c>
      <c r="L38">
        <v>200</v>
      </c>
      <c r="M38" s="2">
        <v>45320</v>
      </c>
    </row>
    <row r="39" spans="1:13" x14ac:dyDescent="0.35">
      <c r="A39" s="37">
        <v>33</v>
      </c>
      <c r="B39" s="38" t="s">
        <v>373</v>
      </c>
      <c r="C39" s="98" t="s">
        <v>29</v>
      </c>
      <c r="D39" s="103" t="s">
        <v>29</v>
      </c>
      <c r="E39" s="104" t="s">
        <v>29</v>
      </c>
      <c r="F39" s="105" t="s">
        <v>29</v>
      </c>
      <c r="G39" s="104" t="s">
        <v>29</v>
      </c>
      <c r="H39" s="40" t="s">
        <v>29</v>
      </c>
      <c r="J39" t="s">
        <v>508</v>
      </c>
      <c r="K39" t="s">
        <v>509</v>
      </c>
      <c r="L39">
        <v>200</v>
      </c>
      <c r="M39" s="2">
        <v>45327</v>
      </c>
    </row>
    <row r="40" spans="1:13" x14ac:dyDescent="0.35">
      <c r="A40" s="37">
        <v>34</v>
      </c>
      <c r="B40" s="38" t="s">
        <v>364</v>
      </c>
      <c r="C40" s="98">
        <v>2.77</v>
      </c>
      <c r="D40" s="103">
        <v>0.55111061150401486</v>
      </c>
      <c r="E40" s="104">
        <v>2.8532856603852053</v>
      </c>
      <c r="F40" s="105">
        <v>11.382156717651558</v>
      </c>
      <c r="G40" s="104">
        <v>5.678627818376901</v>
      </c>
      <c r="H40" s="40" t="s">
        <v>29</v>
      </c>
      <c r="J40" t="s">
        <v>510</v>
      </c>
      <c r="K40" t="s">
        <v>511</v>
      </c>
      <c r="L40">
        <v>200</v>
      </c>
      <c r="M40" s="2">
        <v>45327</v>
      </c>
    </row>
    <row r="41" spans="1:13" x14ac:dyDescent="0.35">
      <c r="A41" s="37">
        <v>35</v>
      </c>
      <c r="B41" s="38" t="s">
        <v>365</v>
      </c>
      <c r="C41" s="98">
        <v>2.7966666666666664</v>
      </c>
      <c r="D41" s="103">
        <v>1.16884043365367</v>
      </c>
      <c r="E41" s="104">
        <v>3.6931584011724095</v>
      </c>
      <c r="F41" s="105">
        <v>20.582716519543006</v>
      </c>
      <c r="G41" s="104">
        <v>4.0794790373179639</v>
      </c>
      <c r="H41" s="40" t="s">
        <v>29</v>
      </c>
      <c r="J41" t="s">
        <v>512</v>
      </c>
      <c r="K41" t="s">
        <v>513</v>
      </c>
      <c r="L41">
        <v>200</v>
      </c>
      <c r="M41" s="2">
        <v>45327</v>
      </c>
    </row>
    <row r="42" spans="1:13" x14ac:dyDescent="0.35">
      <c r="A42" s="37">
        <v>36</v>
      </c>
      <c r="B42" s="38" t="s">
        <v>374</v>
      </c>
      <c r="C42" s="98">
        <v>2.5966666666666667</v>
      </c>
      <c r="D42" s="103">
        <v>5.0511062553769935E-4</v>
      </c>
      <c r="E42" s="104">
        <v>6.6045473893964687E-3</v>
      </c>
      <c r="F42" s="105">
        <v>2.7607564314394567E-3</v>
      </c>
      <c r="G42" s="104">
        <v>2.5838653511238974E-2</v>
      </c>
      <c r="H42" s="40" t="s">
        <v>29</v>
      </c>
      <c r="J42" t="s">
        <v>514</v>
      </c>
      <c r="K42" t="s">
        <v>515</v>
      </c>
      <c r="L42">
        <v>200</v>
      </c>
      <c r="M42" s="2">
        <v>45327</v>
      </c>
    </row>
    <row r="43" spans="1:13" x14ac:dyDescent="0.35">
      <c r="A43" s="37">
        <v>37</v>
      </c>
      <c r="B43" s="38" t="s">
        <v>375</v>
      </c>
      <c r="C43" s="98">
        <v>2.71</v>
      </c>
      <c r="D43" s="103">
        <v>9.4193065647693846E-3</v>
      </c>
      <c r="E43" s="104">
        <v>7.4966954558410917E-2</v>
      </c>
      <c r="F43" s="105">
        <v>5.9835009826308953E-2</v>
      </c>
      <c r="G43" s="104">
        <v>6.4130497686499005E-2</v>
      </c>
      <c r="H43" s="40" t="s">
        <v>29</v>
      </c>
      <c r="J43" t="s">
        <v>516</v>
      </c>
      <c r="K43" t="s">
        <v>517</v>
      </c>
      <c r="L43">
        <v>200</v>
      </c>
      <c r="M43" s="2">
        <v>45327</v>
      </c>
    </row>
    <row r="44" spans="1:13" x14ac:dyDescent="0.35">
      <c r="A44" s="37">
        <v>38</v>
      </c>
      <c r="B44" s="38" t="s">
        <v>376</v>
      </c>
      <c r="C44" s="98">
        <v>2.8533333333333335</v>
      </c>
      <c r="D44" s="103">
        <v>1.0614707441600492E-2</v>
      </c>
      <c r="E44" s="104">
        <v>6.0496934360959757E-2</v>
      </c>
      <c r="F44" s="105">
        <v>5.0067867215904879E-2</v>
      </c>
      <c r="G44" s="104">
        <v>1.6543938918009784E-2</v>
      </c>
      <c r="H44" s="40" t="s">
        <v>29</v>
      </c>
      <c r="J44" t="s">
        <v>518</v>
      </c>
      <c r="K44" t="s">
        <v>519</v>
      </c>
      <c r="L44">
        <v>200</v>
      </c>
      <c r="M44" s="2">
        <v>45327</v>
      </c>
    </row>
    <row r="45" spans="1:13" x14ac:dyDescent="0.35">
      <c r="A45" s="37">
        <v>39</v>
      </c>
      <c r="B45" s="38" t="s">
        <v>377</v>
      </c>
      <c r="C45" s="98">
        <v>2.706666666666667</v>
      </c>
      <c r="D45" s="103">
        <v>1.014630135658608E-2</v>
      </c>
      <c r="E45" s="104">
        <v>8.245739718404102E-2</v>
      </c>
      <c r="F45" s="105">
        <v>6.4527095144101973E-2</v>
      </c>
      <c r="G45" s="104">
        <v>6.5317024443323601E-2</v>
      </c>
      <c r="H45" s="40" t="s">
        <v>29</v>
      </c>
      <c r="J45" t="s">
        <v>520</v>
      </c>
      <c r="K45" t="s">
        <v>521</v>
      </c>
      <c r="L45">
        <v>200</v>
      </c>
      <c r="M45" s="2">
        <v>45327</v>
      </c>
    </row>
    <row r="46" spans="1:13" x14ac:dyDescent="0.35">
      <c r="A46" s="37">
        <v>40</v>
      </c>
      <c r="B46" s="38" t="s">
        <v>378</v>
      </c>
      <c r="C46" s="98">
        <v>2.7033333333333336</v>
      </c>
      <c r="D46" s="103">
        <v>9.9099307020350559E-3</v>
      </c>
      <c r="E46" s="104">
        <v>6.2610630418674207E-2</v>
      </c>
      <c r="F46" s="105">
        <v>6.8915389964119889E-2</v>
      </c>
      <c r="G46" s="104">
        <v>3.629030507535607E-2</v>
      </c>
      <c r="H46" s="40" t="s">
        <v>29</v>
      </c>
    </row>
    <row r="47" spans="1:13" x14ac:dyDescent="0.35">
      <c r="A47" s="37">
        <v>41</v>
      </c>
      <c r="B47" s="38" t="s">
        <v>379</v>
      </c>
      <c r="C47" s="98">
        <v>2.7033333333333331</v>
      </c>
      <c r="D47" s="103">
        <v>6.5465709482221031E-3</v>
      </c>
      <c r="E47" s="104">
        <v>2.1720684542065449E-2</v>
      </c>
      <c r="F47" s="105">
        <v>4.48663890011088E-2</v>
      </c>
      <c r="G47" s="104">
        <v>8.2912768682928822E-3</v>
      </c>
      <c r="H47" s="40" t="s">
        <v>29</v>
      </c>
    </row>
    <row r="48" spans="1:13" x14ac:dyDescent="0.35">
      <c r="A48" s="37">
        <v>42</v>
      </c>
      <c r="B48" s="38" t="s">
        <v>380</v>
      </c>
      <c r="C48" s="98">
        <v>2.71</v>
      </c>
      <c r="D48" s="103">
        <v>1.3341571151194397E-2</v>
      </c>
      <c r="E48" s="104">
        <v>0.11732826721606689</v>
      </c>
      <c r="F48" s="105">
        <v>9.3183460060566325E-2</v>
      </c>
      <c r="G48" s="104">
        <v>0.10936300804127513</v>
      </c>
      <c r="H48" s="40" t="s">
        <v>29</v>
      </c>
    </row>
    <row r="49" spans="1:8" x14ac:dyDescent="0.35">
      <c r="A49" s="37">
        <v>43</v>
      </c>
      <c r="B49" s="38" t="s">
        <v>381</v>
      </c>
      <c r="C49" s="98">
        <v>2.706666666666667</v>
      </c>
      <c r="D49" s="103">
        <v>9.1351164358942187E-3</v>
      </c>
      <c r="E49" s="104">
        <v>7.786726398860859E-2</v>
      </c>
      <c r="F49" s="105">
        <v>6.2333893162155471E-2</v>
      </c>
      <c r="G49" s="104">
        <v>0.10361651670683077</v>
      </c>
      <c r="H49" s="40" t="s">
        <v>29</v>
      </c>
    </row>
    <row r="50" spans="1:8" x14ac:dyDescent="0.35">
      <c r="A50" s="37">
        <v>44</v>
      </c>
      <c r="B50" s="38" t="s">
        <v>382</v>
      </c>
      <c r="C50" s="98">
        <v>2.7033333333333331</v>
      </c>
      <c r="D50" s="103">
        <v>1.1701504072211232E-2</v>
      </c>
      <c r="E50" s="104">
        <v>7.4860384838138297E-2</v>
      </c>
      <c r="F50" s="105">
        <v>7.1903308528397186E-2</v>
      </c>
      <c r="G50" s="104">
        <v>3.3692068758671749E-2</v>
      </c>
      <c r="H50" s="40" t="s">
        <v>29</v>
      </c>
    </row>
    <row r="51" spans="1:8" x14ac:dyDescent="0.35">
      <c r="A51" s="37">
        <v>45</v>
      </c>
      <c r="B51" s="38" t="s">
        <v>383</v>
      </c>
      <c r="C51" s="98">
        <v>2.71</v>
      </c>
      <c r="D51" s="103">
        <v>1.1238654689512139E-2</v>
      </c>
      <c r="E51" s="104">
        <v>9.3448162571993357E-2</v>
      </c>
      <c r="F51" s="105">
        <v>6.860758368823891E-2</v>
      </c>
      <c r="G51" s="104">
        <v>7.3449549601457317E-2</v>
      </c>
      <c r="H51" s="40" t="s">
        <v>29</v>
      </c>
    </row>
    <row r="52" spans="1:8" x14ac:dyDescent="0.35">
      <c r="A52" s="37">
        <v>46</v>
      </c>
      <c r="B52" s="38" t="s">
        <v>384</v>
      </c>
      <c r="C52" s="98">
        <v>2.8466666666666667</v>
      </c>
      <c r="D52" s="103">
        <v>5.844966635289453E-3</v>
      </c>
      <c r="E52" s="104">
        <v>2.5051941588132797E-2</v>
      </c>
      <c r="F52" s="105">
        <v>4.7099510438073228E-2</v>
      </c>
      <c r="G52" s="104">
        <v>1.0254032991985081E-2</v>
      </c>
      <c r="H52" s="40" t="s">
        <v>29</v>
      </c>
    </row>
    <row r="53" spans="1:8" x14ac:dyDescent="0.35">
      <c r="A53" s="37">
        <v>47</v>
      </c>
      <c r="B53" s="38" t="s">
        <v>385</v>
      </c>
      <c r="C53" s="98" t="s">
        <v>29</v>
      </c>
      <c r="D53" s="103" t="s">
        <v>29</v>
      </c>
      <c r="E53" s="104" t="s">
        <v>29</v>
      </c>
      <c r="F53" s="105" t="s">
        <v>29</v>
      </c>
      <c r="G53" s="104" t="s">
        <v>29</v>
      </c>
      <c r="H53" s="40" t="s">
        <v>29</v>
      </c>
    </row>
    <row r="54" spans="1:8" x14ac:dyDescent="0.35">
      <c r="A54" s="37">
        <v>48</v>
      </c>
      <c r="B54" s="38" t="s">
        <v>364</v>
      </c>
      <c r="C54" s="98">
        <v>2.7333333333333334</v>
      </c>
      <c r="D54" s="103">
        <v>1.9589100805524799</v>
      </c>
      <c r="E54" s="104">
        <v>10.076611532634926</v>
      </c>
      <c r="F54" s="105">
        <v>12.939472195977867</v>
      </c>
      <c r="G54" s="104">
        <v>7.5236374422396031</v>
      </c>
      <c r="H54" s="40" t="s">
        <v>29</v>
      </c>
    </row>
    <row r="55" spans="1:8" x14ac:dyDescent="0.35">
      <c r="A55" s="37">
        <v>49</v>
      </c>
      <c r="B55" s="38" t="s">
        <v>365</v>
      </c>
      <c r="C55" s="98">
        <v>2.7466666666666666</v>
      </c>
      <c r="D55" s="103">
        <v>3.6146616057443066</v>
      </c>
      <c r="E55" s="104">
        <v>11.404291275989467</v>
      </c>
      <c r="F55" s="105">
        <v>24.117935344815102</v>
      </c>
      <c r="G55" s="104">
        <v>5.239582830192818</v>
      </c>
      <c r="H55" s="40" t="s">
        <v>29</v>
      </c>
    </row>
    <row r="56" spans="1:8" x14ac:dyDescent="0.35">
      <c r="A56" s="37">
        <v>50</v>
      </c>
      <c r="B56" s="38" t="s">
        <v>386</v>
      </c>
      <c r="C56" s="98">
        <v>2.81</v>
      </c>
      <c r="D56" s="103">
        <v>1.0493942872155625E-3</v>
      </c>
      <c r="E56" s="104">
        <v>1.3490643758806988E-2</v>
      </c>
      <c r="F56" s="105">
        <v>4.8321175249892573E-3</v>
      </c>
      <c r="G56" s="104">
        <v>5.1271702686053459E-2</v>
      </c>
      <c r="H56" s="40" t="s">
        <v>29</v>
      </c>
    </row>
    <row r="57" spans="1:8" x14ac:dyDescent="0.35">
      <c r="A57" s="37">
        <v>51</v>
      </c>
      <c r="B57" s="38" t="s">
        <v>387</v>
      </c>
      <c r="C57" s="98">
        <v>2.666666666666667</v>
      </c>
      <c r="D57" s="103">
        <v>7.7737393714895527E-4</v>
      </c>
      <c r="E57" s="104">
        <v>1.028499050399326E-3</v>
      </c>
      <c r="F57" s="105">
        <v>8.460227396370687E-3</v>
      </c>
      <c r="G57" s="104">
        <v>5.7358551782974462E-4</v>
      </c>
      <c r="H57" s="40" t="s">
        <v>29</v>
      </c>
    </row>
    <row r="58" spans="1:8" x14ac:dyDescent="0.35">
      <c r="A58" s="37">
        <v>52</v>
      </c>
      <c r="B58" s="38" t="s">
        <v>388</v>
      </c>
      <c r="C58" s="98">
        <v>2.6966666666666668</v>
      </c>
      <c r="D58" s="103">
        <v>2.1345832794092232E-2</v>
      </c>
      <c r="E58" s="104">
        <v>6.1693168719257202E-2</v>
      </c>
      <c r="F58" s="105">
        <v>3.8679817204683789E-2</v>
      </c>
      <c r="G58" s="104">
        <v>7.1618114547545809E-3</v>
      </c>
      <c r="H58" s="40" t="s">
        <v>29</v>
      </c>
    </row>
    <row r="59" spans="1:8" x14ac:dyDescent="0.35">
      <c r="A59" s="37">
        <v>53</v>
      </c>
      <c r="B59" s="38" t="s">
        <v>389</v>
      </c>
      <c r="C59" s="98">
        <v>2.7066666666666666</v>
      </c>
      <c r="D59" s="103">
        <v>1.151518614145264E-2</v>
      </c>
      <c r="E59" s="104">
        <v>9.5063388874790086E-2</v>
      </c>
      <c r="F59" s="105">
        <v>6.9345281694902811E-2</v>
      </c>
      <c r="G59" s="104">
        <v>8.4234879093363885E-2</v>
      </c>
      <c r="H59" s="40" t="s">
        <v>29</v>
      </c>
    </row>
    <row r="60" spans="1:8" x14ac:dyDescent="0.35">
      <c r="A60" s="37">
        <v>54</v>
      </c>
      <c r="B60" s="38" t="s">
        <v>390</v>
      </c>
      <c r="C60" s="98" t="s">
        <v>29</v>
      </c>
      <c r="D60" s="103" t="s">
        <v>29</v>
      </c>
      <c r="E60" s="104" t="s">
        <v>29</v>
      </c>
      <c r="F60" s="105" t="s">
        <v>29</v>
      </c>
      <c r="G60" s="104" t="s">
        <v>29</v>
      </c>
      <c r="H60" s="40" t="s">
        <v>29</v>
      </c>
    </row>
    <row r="61" spans="1:8" x14ac:dyDescent="0.35">
      <c r="A61" s="37">
        <v>55</v>
      </c>
      <c r="B61" s="38" t="s">
        <v>391</v>
      </c>
      <c r="C61" s="98">
        <v>2.686666666666667</v>
      </c>
      <c r="D61" s="103">
        <v>1.1396666378762615E-3</v>
      </c>
      <c r="E61" s="104">
        <v>1.0691575692701058E-2</v>
      </c>
      <c r="F61" s="105">
        <v>1.367666632116496E-2</v>
      </c>
      <c r="G61" s="104">
        <v>1.4337504277530106E-2</v>
      </c>
      <c r="H61" s="40" t="s">
        <v>29</v>
      </c>
    </row>
    <row r="62" spans="1:8" x14ac:dyDescent="0.35">
      <c r="A62" s="37">
        <v>56</v>
      </c>
      <c r="B62" s="38" t="s">
        <v>392</v>
      </c>
      <c r="C62" s="98">
        <v>2.6966666666666668</v>
      </c>
      <c r="D62" s="103">
        <v>4.2712447466854084E-3</v>
      </c>
      <c r="E62" s="104">
        <v>3.0764233639210638E-2</v>
      </c>
      <c r="F62" s="105">
        <v>2.9262683824520797E-2</v>
      </c>
      <c r="G62" s="104">
        <v>2.0914375742544757E-2</v>
      </c>
      <c r="H62" s="40" t="s">
        <v>29</v>
      </c>
    </row>
    <row r="63" spans="1:8" x14ac:dyDescent="0.35">
      <c r="A63" s="37">
        <v>57</v>
      </c>
      <c r="B63" s="38" t="s">
        <v>393</v>
      </c>
      <c r="C63" s="98">
        <v>2.706666666666667</v>
      </c>
      <c r="D63" s="103">
        <v>4.7422232135346937E-3</v>
      </c>
      <c r="E63" s="104">
        <v>4.4097016222728116E-2</v>
      </c>
      <c r="F63" s="105">
        <v>3.3767776924731957E-2</v>
      </c>
      <c r="G63" s="104">
        <v>3.2128646777243849E-2</v>
      </c>
      <c r="H63" s="40" t="s">
        <v>29</v>
      </c>
    </row>
    <row r="64" spans="1:8" x14ac:dyDescent="0.35">
      <c r="A64" s="37">
        <v>58</v>
      </c>
      <c r="B64" s="38" t="s">
        <v>394</v>
      </c>
      <c r="C64" s="98">
        <v>2.7166666666666668</v>
      </c>
      <c r="D64" s="103">
        <v>1.6514750204402937E-2</v>
      </c>
      <c r="E64" s="104">
        <v>2.9850976188759946E-2</v>
      </c>
      <c r="F64" s="105">
        <v>9.1786804208076764E-2</v>
      </c>
      <c r="G64" s="104">
        <v>7.0230735402085345E-3</v>
      </c>
      <c r="H64" s="40" t="s">
        <v>29</v>
      </c>
    </row>
    <row r="65" spans="1:8" x14ac:dyDescent="0.35">
      <c r="A65" s="37">
        <v>59</v>
      </c>
      <c r="B65" s="38" t="s">
        <v>395</v>
      </c>
      <c r="C65" s="98">
        <v>2.8966666666666669</v>
      </c>
      <c r="D65" s="103">
        <v>1.4426679821531382E-2</v>
      </c>
      <c r="E65" s="104">
        <v>7.3007359605515108E-3</v>
      </c>
      <c r="F65" s="105">
        <v>5.9415878327354808E-2</v>
      </c>
      <c r="G65" s="104">
        <v>1.1576214999721561E-3</v>
      </c>
      <c r="H65" s="40" t="s">
        <v>29</v>
      </c>
    </row>
    <row r="66" spans="1:8" x14ac:dyDescent="0.35">
      <c r="A66" s="37">
        <v>60</v>
      </c>
      <c r="B66" s="38" t="s">
        <v>396</v>
      </c>
      <c r="C66" s="98">
        <v>2.7033333333333331</v>
      </c>
      <c r="D66" s="103">
        <v>5.8695776784473928E-3</v>
      </c>
      <c r="E66" s="104">
        <v>5.3910966890588019E-3</v>
      </c>
      <c r="F66" s="105">
        <v>3.811541753932618E-2</v>
      </c>
      <c r="G66" s="104">
        <v>1.6941178141651305E-3</v>
      </c>
      <c r="H66" s="40" t="s">
        <v>29</v>
      </c>
    </row>
    <row r="67" spans="1:8" x14ac:dyDescent="0.35">
      <c r="A67" s="37">
        <v>61</v>
      </c>
      <c r="B67" s="38" t="s">
        <v>397</v>
      </c>
      <c r="C67" s="98" t="s">
        <v>29</v>
      </c>
      <c r="D67" s="103" t="s">
        <v>29</v>
      </c>
      <c r="E67" s="104" t="s">
        <v>29</v>
      </c>
      <c r="F67" s="105" t="s">
        <v>29</v>
      </c>
      <c r="G67" s="104" t="s">
        <v>29</v>
      </c>
      <c r="H67" s="40" t="s">
        <v>29</v>
      </c>
    </row>
    <row r="68" spans="1:8" x14ac:dyDescent="0.35">
      <c r="A68" s="37">
        <v>62</v>
      </c>
      <c r="B68" s="38" t="s">
        <v>364</v>
      </c>
      <c r="C68" s="98">
        <v>2.7333333333333334</v>
      </c>
      <c r="D68" s="103">
        <v>1.8724324712553295</v>
      </c>
      <c r="E68" s="104">
        <v>9.5626971167333963</v>
      </c>
      <c r="F68" s="105">
        <v>12.98239946447584</v>
      </c>
      <c r="G68" s="104">
        <v>6.9929828455321612</v>
      </c>
      <c r="H68" s="40" t="s">
        <v>29</v>
      </c>
    </row>
    <row r="69" spans="1:8" x14ac:dyDescent="0.35">
      <c r="A69" s="37">
        <v>63</v>
      </c>
      <c r="B69" s="38" t="s">
        <v>365</v>
      </c>
      <c r="C69" s="98">
        <v>2.75</v>
      </c>
      <c r="D69" s="103">
        <v>3.0127494704297804</v>
      </c>
      <c r="E69" s="104">
        <v>9.4631074040636687</v>
      </c>
      <c r="F69" s="105">
        <v>24.356100631934666</v>
      </c>
      <c r="G69" s="104">
        <v>5.4567682271552433</v>
      </c>
      <c r="H69" s="40" t="s">
        <v>29</v>
      </c>
    </row>
    <row r="70" spans="1:8" x14ac:dyDescent="0.35">
      <c r="A70" s="37">
        <v>64</v>
      </c>
      <c r="B70" s="38" t="s">
        <v>398</v>
      </c>
      <c r="C70" s="98">
        <v>2.9733333333333332</v>
      </c>
      <c r="D70" s="103">
        <v>2.4292151115888547E-3</v>
      </c>
      <c r="E70" s="104">
        <v>3.0215492794203807E-2</v>
      </c>
      <c r="F70" s="105">
        <v>6.1488677691948351E-3</v>
      </c>
      <c r="G70" s="104">
        <v>5.2624028852119926E-2</v>
      </c>
      <c r="H70" s="40" t="s">
        <v>29</v>
      </c>
    </row>
    <row r="71" spans="1:8" x14ac:dyDescent="0.35">
      <c r="A71" s="37">
        <v>65</v>
      </c>
      <c r="B71" s="38" t="s">
        <v>399</v>
      </c>
      <c r="C71" s="98">
        <v>2.71</v>
      </c>
      <c r="D71" s="103">
        <v>5.0719484798477099E-3</v>
      </c>
      <c r="E71" s="104">
        <v>4.6533909732245388E-2</v>
      </c>
      <c r="F71" s="105">
        <v>3.5399750798729313E-2</v>
      </c>
      <c r="G71" s="104">
        <v>3.4355469171850818E-2</v>
      </c>
      <c r="H71" s="40" t="s">
        <v>29</v>
      </c>
    </row>
    <row r="72" spans="1:8" x14ac:dyDescent="0.35">
      <c r="A72" s="37">
        <v>66</v>
      </c>
      <c r="B72" s="38" t="s">
        <v>400</v>
      </c>
      <c r="C72" s="98">
        <v>2.88</v>
      </c>
      <c r="D72" s="103">
        <v>3.3129864547684351E-3</v>
      </c>
      <c r="E72" s="104">
        <v>3.6805246978604919E-2</v>
      </c>
      <c r="F72" s="105">
        <v>1.0657908384604731E-2</v>
      </c>
      <c r="G72" s="104">
        <v>3.220368187613315E-2</v>
      </c>
      <c r="H72" s="40" t="s">
        <v>29</v>
      </c>
    </row>
    <row r="73" spans="1:8" x14ac:dyDescent="0.35">
      <c r="A73" s="37">
        <v>67</v>
      </c>
      <c r="B73" s="38" t="s">
        <v>401</v>
      </c>
      <c r="C73" s="98">
        <v>2.8733333333333331</v>
      </c>
      <c r="D73" s="103">
        <v>3.5886801446364316E-3</v>
      </c>
      <c r="E73" s="104">
        <v>3.7400929099634425E-2</v>
      </c>
      <c r="F73" s="105">
        <v>1.1195293834830145E-2</v>
      </c>
      <c r="G73" s="104">
        <v>2.6288792819019809E-2</v>
      </c>
      <c r="H73" s="40" t="s">
        <v>29</v>
      </c>
    </row>
    <row r="74" spans="1:8" x14ac:dyDescent="0.35">
      <c r="A74" s="37">
        <v>68</v>
      </c>
      <c r="B74" s="38" t="s">
        <v>402</v>
      </c>
      <c r="C74" s="98">
        <v>2.8866666666666667</v>
      </c>
      <c r="D74" s="103">
        <v>3.5526900034915515E-3</v>
      </c>
      <c r="E74" s="104">
        <v>3.6381955719376566E-2</v>
      </c>
      <c r="F74" s="105">
        <v>1.1609650056365911E-2</v>
      </c>
      <c r="G74" s="104">
        <v>2.7985559041273131E-2</v>
      </c>
      <c r="H74" s="40" t="s">
        <v>29</v>
      </c>
    </row>
    <row r="75" spans="1:8" x14ac:dyDescent="0.35">
      <c r="A75" s="37">
        <v>69</v>
      </c>
      <c r="B75" s="38" t="s">
        <v>403</v>
      </c>
      <c r="C75" s="98">
        <v>2.88</v>
      </c>
      <c r="D75" s="103">
        <v>3.6445689444494847E-3</v>
      </c>
      <c r="E75" s="104">
        <v>2.3466685648184989E-2</v>
      </c>
      <c r="F75" s="105">
        <v>1.2024824871052539E-2</v>
      </c>
      <c r="G75" s="104">
        <v>6.1767638471529052E-3</v>
      </c>
      <c r="H75" s="40" t="s">
        <v>29</v>
      </c>
    </row>
    <row r="76" spans="1:8" x14ac:dyDescent="0.35">
      <c r="A76" s="37">
        <v>70</v>
      </c>
      <c r="B76" s="38" t="s">
        <v>404</v>
      </c>
      <c r="C76" s="98">
        <v>2.8933333333333331</v>
      </c>
      <c r="D76" s="103">
        <v>3.263678909800595E-3</v>
      </c>
      <c r="E76" s="104">
        <v>2.6283165484134081E-2</v>
      </c>
      <c r="F76" s="105">
        <v>1.1415906688354113E-2</v>
      </c>
      <c r="G76" s="104">
        <v>9.9703945692974777E-3</v>
      </c>
      <c r="H76" s="40" t="s">
        <v>29</v>
      </c>
    </row>
    <row r="77" spans="1:8" x14ac:dyDescent="0.35">
      <c r="A77" s="37">
        <v>71</v>
      </c>
      <c r="B77" s="38" t="s">
        <v>405</v>
      </c>
      <c r="C77" s="98">
        <v>2.71</v>
      </c>
      <c r="D77" s="103">
        <v>5.4177570840571732E-4</v>
      </c>
      <c r="E77" s="104">
        <v>4.5241837442044101E-3</v>
      </c>
      <c r="F77" s="105">
        <v>3.3211240378812068E-3</v>
      </c>
      <c r="G77" s="104">
        <v>2.8801613897354158E-3</v>
      </c>
      <c r="H77" s="40" t="s">
        <v>29</v>
      </c>
    </row>
    <row r="78" spans="1:8" x14ac:dyDescent="0.35">
      <c r="A78" s="37">
        <v>72</v>
      </c>
      <c r="B78" s="38" t="s">
        <v>406</v>
      </c>
      <c r="C78" s="98">
        <v>2.8833333333333337</v>
      </c>
      <c r="D78" s="103">
        <v>3.6897779889801391E-3</v>
      </c>
      <c r="E78" s="104">
        <v>3.7220300870308635E-2</v>
      </c>
      <c r="F78" s="105">
        <v>1.1007214333806518E-2</v>
      </c>
      <c r="G78" s="104">
        <v>2.8557756957955489E-2</v>
      </c>
      <c r="H78" s="40" t="s">
        <v>29</v>
      </c>
    </row>
    <row r="79" spans="1:8" x14ac:dyDescent="0.35">
      <c r="A79" s="37">
        <v>73</v>
      </c>
      <c r="B79" s="38" t="s">
        <v>407</v>
      </c>
      <c r="C79" s="98">
        <v>2.88</v>
      </c>
      <c r="D79" s="103">
        <v>4.3707724340552243E-3</v>
      </c>
      <c r="E79" s="104">
        <v>4.1718739218115336E-2</v>
      </c>
      <c r="F79" s="105">
        <v>1.4811438140912792E-2</v>
      </c>
      <c r="G79" s="104">
        <v>2.4905193570948621E-2</v>
      </c>
      <c r="H79" s="40" t="s">
        <v>29</v>
      </c>
    </row>
    <row r="80" spans="1:8" x14ac:dyDescent="0.35">
      <c r="A80" s="37">
        <v>74</v>
      </c>
      <c r="B80" s="38" t="s">
        <v>408</v>
      </c>
      <c r="C80" s="98">
        <v>2.8866666666666667</v>
      </c>
      <c r="D80" s="103">
        <v>4.0365102999204566E-3</v>
      </c>
      <c r="E80" s="104">
        <v>3.6432673458442803E-2</v>
      </c>
      <c r="F80" s="105">
        <v>1.3314325904786581E-2</v>
      </c>
      <c r="G80" s="104">
        <v>2.0570128194292072E-2</v>
      </c>
      <c r="H80" s="40" t="s">
        <v>29</v>
      </c>
    </row>
    <row r="81" spans="1:8" x14ac:dyDescent="0.35">
      <c r="A81" s="37">
        <v>75</v>
      </c>
      <c r="B81" s="38" t="s">
        <v>409</v>
      </c>
      <c r="C81" s="98" t="s">
        <v>29</v>
      </c>
      <c r="D81" s="103" t="s">
        <v>29</v>
      </c>
      <c r="E81" s="104" t="s">
        <v>29</v>
      </c>
      <c r="F81" s="105" t="s">
        <v>29</v>
      </c>
      <c r="G81" s="104" t="s">
        <v>29</v>
      </c>
      <c r="H81" s="40" t="s">
        <v>29</v>
      </c>
    </row>
    <row r="82" spans="1:8" x14ac:dyDescent="0.35">
      <c r="A82" s="37">
        <v>76</v>
      </c>
      <c r="B82" s="38" t="s">
        <v>364</v>
      </c>
      <c r="C82" s="98">
        <v>2.7366666666666664</v>
      </c>
      <c r="D82" s="103">
        <v>1.5109156108753832</v>
      </c>
      <c r="E82" s="104">
        <v>7.5699838942114424</v>
      </c>
      <c r="F82" s="105">
        <v>13.010720798360589</v>
      </c>
      <c r="G82" s="104">
        <v>6.4330477070670655</v>
      </c>
      <c r="H82" s="40" t="s">
        <v>29</v>
      </c>
    </row>
    <row r="83" spans="1:8" x14ac:dyDescent="0.35">
      <c r="A83" s="37">
        <v>77</v>
      </c>
      <c r="B83" s="38" t="s">
        <v>365</v>
      </c>
      <c r="C83" s="98">
        <v>2.7533333333333334</v>
      </c>
      <c r="D83" s="103">
        <v>2.975117701508871</v>
      </c>
      <c r="E83" s="104">
        <v>9.2505225412020167</v>
      </c>
      <c r="F83" s="105">
        <v>24.24898869606098</v>
      </c>
      <c r="G83" s="104">
        <v>5.053611171531049</v>
      </c>
      <c r="H83" s="40" t="s">
        <v>29</v>
      </c>
    </row>
    <row r="84" spans="1:8" x14ac:dyDescent="0.35">
      <c r="A84" s="37">
        <v>78</v>
      </c>
      <c r="B84" s="38" t="s">
        <v>410</v>
      </c>
      <c r="C84" s="98" t="s">
        <v>29</v>
      </c>
      <c r="D84" s="103" t="s">
        <v>29</v>
      </c>
      <c r="E84" s="104" t="s">
        <v>29</v>
      </c>
      <c r="F84" s="105" t="s">
        <v>29</v>
      </c>
      <c r="G84" s="104" t="s">
        <v>29</v>
      </c>
      <c r="H84" s="40" t="s">
        <v>29</v>
      </c>
    </row>
    <row r="85" spans="1:8" x14ac:dyDescent="0.35">
      <c r="A85" s="37">
        <v>79</v>
      </c>
      <c r="B85" s="38" t="s">
        <v>411</v>
      </c>
      <c r="C85" s="98">
        <v>2.8833333333333337</v>
      </c>
      <c r="D85" s="103">
        <v>4.555000037486337E-3</v>
      </c>
      <c r="E85" s="104">
        <v>4.1572823396502624E-2</v>
      </c>
      <c r="F85" s="105">
        <v>1.5959839413754173E-2</v>
      </c>
      <c r="G85" s="104">
        <v>2.3926122916426627E-2</v>
      </c>
      <c r="H85" s="40" t="s">
        <v>29</v>
      </c>
    </row>
    <row r="86" spans="1:8" x14ac:dyDescent="0.35">
      <c r="A86" s="37">
        <v>80</v>
      </c>
      <c r="B86" s="38" t="s">
        <v>412</v>
      </c>
      <c r="C86" s="98">
        <v>2.89</v>
      </c>
      <c r="D86" s="103">
        <v>3.5865760998716814E-3</v>
      </c>
      <c r="E86" s="104">
        <v>2.1121885593244773E-2</v>
      </c>
      <c r="F86" s="105">
        <v>1.1685713990508315E-2</v>
      </c>
      <c r="G86" s="104">
        <v>6.5208336520868942E-3</v>
      </c>
      <c r="H86" s="40" t="s">
        <v>29</v>
      </c>
    </row>
    <row r="87" spans="1:8" x14ac:dyDescent="0.35">
      <c r="A87" s="37">
        <v>81</v>
      </c>
      <c r="B87" s="38" t="s">
        <v>413</v>
      </c>
      <c r="C87" s="98">
        <v>2.8833333333333333</v>
      </c>
      <c r="D87" s="103">
        <v>3.1527041067698873E-3</v>
      </c>
      <c r="E87" s="104">
        <v>2.1346198771897446E-2</v>
      </c>
      <c r="F87" s="105">
        <v>1.1952938086668974E-2</v>
      </c>
      <c r="G87" s="104">
        <v>6.3873681421242967E-3</v>
      </c>
      <c r="H87" s="40" t="s">
        <v>29</v>
      </c>
    </row>
    <row r="88" spans="1:8" x14ac:dyDescent="0.35">
      <c r="A88" s="37">
        <v>82</v>
      </c>
      <c r="B88" s="38" t="s">
        <v>414</v>
      </c>
      <c r="C88" s="98">
        <v>2.706666666666667</v>
      </c>
      <c r="D88" s="103">
        <v>6.4014735428481045E-4</v>
      </c>
      <c r="E88" s="104">
        <v>5.1455724210291605E-3</v>
      </c>
      <c r="F88" s="105">
        <v>4.1937121910416708E-3</v>
      </c>
      <c r="G88" s="104">
        <v>3.9429933076038891E-3</v>
      </c>
      <c r="H88" s="40" t="s">
        <v>29</v>
      </c>
    </row>
    <row r="89" spans="1:8" x14ac:dyDescent="0.35">
      <c r="A89" s="37">
        <v>83</v>
      </c>
      <c r="B89" s="38" t="s">
        <v>415</v>
      </c>
      <c r="C89" s="98">
        <v>2.8833333333333337</v>
      </c>
      <c r="D89" s="103">
        <v>3.6838068836833604E-3</v>
      </c>
      <c r="E89" s="104">
        <v>2.1956115747713775E-2</v>
      </c>
      <c r="F89" s="105">
        <v>1.2538139218143673E-2</v>
      </c>
      <c r="G89" s="104">
        <v>6.2700282076201827E-3</v>
      </c>
      <c r="H89" s="40" t="s">
        <v>29</v>
      </c>
    </row>
    <row r="90" spans="1:8" x14ac:dyDescent="0.35">
      <c r="A90" s="37">
        <v>84</v>
      </c>
      <c r="B90" s="38" t="s">
        <v>416</v>
      </c>
      <c r="C90" s="98">
        <v>2.71</v>
      </c>
      <c r="D90" s="103">
        <v>6.5725993655782119E-4</v>
      </c>
      <c r="E90" s="104">
        <v>6.4671668199558895E-3</v>
      </c>
      <c r="F90" s="105">
        <v>4.6246837239200672E-3</v>
      </c>
      <c r="G90" s="104">
        <v>8.7368510597628478E-3</v>
      </c>
      <c r="H90" s="40" t="s">
        <v>29</v>
      </c>
    </row>
    <row r="91" spans="1:8" x14ac:dyDescent="0.35">
      <c r="A91" s="37">
        <v>85</v>
      </c>
      <c r="B91" s="38" t="s">
        <v>417</v>
      </c>
      <c r="C91" s="98">
        <v>2.88</v>
      </c>
      <c r="D91" s="103">
        <v>4.1399059014231784E-3</v>
      </c>
      <c r="E91" s="104">
        <v>3.6813171336875478E-2</v>
      </c>
      <c r="F91" s="105">
        <v>1.2970540212877121E-2</v>
      </c>
      <c r="G91" s="104">
        <v>1.4301120851606487E-2</v>
      </c>
      <c r="H91" s="40" t="s">
        <v>29</v>
      </c>
    </row>
    <row r="92" spans="1:8" x14ac:dyDescent="0.35">
      <c r="A92" s="37">
        <v>86</v>
      </c>
      <c r="B92" s="38" t="s">
        <v>418</v>
      </c>
      <c r="C92" s="98" t="s">
        <v>29</v>
      </c>
      <c r="D92" s="103" t="s">
        <v>29</v>
      </c>
      <c r="E92" s="104" t="s">
        <v>29</v>
      </c>
      <c r="F92" s="105" t="s">
        <v>29</v>
      </c>
      <c r="G92" s="104" t="s">
        <v>29</v>
      </c>
      <c r="H92" s="40" t="s">
        <v>29</v>
      </c>
    </row>
    <row r="93" spans="1:8" x14ac:dyDescent="0.35">
      <c r="A93" s="37">
        <v>87</v>
      </c>
      <c r="B93" s="38" t="s">
        <v>419</v>
      </c>
      <c r="C93" s="98" t="s">
        <v>29</v>
      </c>
      <c r="D93" s="103" t="s">
        <v>29</v>
      </c>
      <c r="E93" s="104" t="s">
        <v>29</v>
      </c>
      <c r="F93" s="105" t="s">
        <v>29</v>
      </c>
      <c r="G93" s="104" t="s">
        <v>29</v>
      </c>
      <c r="H93" s="40" t="s">
        <v>29</v>
      </c>
    </row>
    <row r="94" spans="1:8" x14ac:dyDescent="0.35">
      <c r="A94" s="37">
        <v>88</v>
      </c>
      <c r="B94" s="38" t="s">
        <v>420</v>
      </c>
      <c r="C94" s="98">
        <v>2.706666666666667</v>
      </c>
      <c r="D94" s="103">
        <v>6.757624543246854E-4</v>
      </c>
      <c r="E94" s="104">
        <v>4.6554515749011142E-3</v>
      </c>
      <c r="F94" s="105">
        <v>4.3713957705761169E-3</v>
      </c>
      <c r="G94" s="104">
        <v>2.6509760154675276E-3</v>
      </c>
      <c r="H94" s="40" t="s">
        <v>29</v>
      </c>
    </row>
    <row r="95" spans="1:8" x14ac:dyDescent="0.35">
      <c r="A95" s="37">
        <v>89</v>
      </c>
      <c r="B95" s="38" t="s">
        <v>421</v>
      </c>
      <c r="C95" s="98">
        <v>2.9466666666666663</v>
      </c>
      <c r="D95" s="103">
        <v>2.606049934165619E-3</v>
      </c>
      <c r="E95" s="104">
        <v>2.9750727421867004E-2</v>
      </c>
      <c r="F95" s="105">
        <v>6.4199998378171586E-3</v>
      </c>
      <c r="G95" s="104">
        <v>3.907581117059522E-2</v>
      </c>
      <c r="H95" s="40" t="s">
        <v>29</v>
      </c>
    </row>
    <row r="96" spans="1:8" x14ac:dyDescent="0.35">
      <c r="A96" s="37">
        <v>90</v>
      </c>
      <c r="B96" s="38" t="s">
        <v>364</v>
      </c>
      <c r="C96" s="98">
        <v>2.7766666666666664</v>
      </c>
      <c r="D96" s="103">
        <v>0.41655148636618822</v>
      </c>
      <c r="E96" s="104">
        <v>2.0577098670494696</v>
      </c>
      <c r="F96" s="105">
        <v>11.315545635035255</v>
      </c>
      <c r="G96" s="104">
        <v>4.8895712211117202</v>
      </c>
      <c r="H96" s="40" t="s">
        <v>29</v>
      </c>
    </row>
    <row r="97" spans="1:8" x14ac:dyDescent="0.35">
      <c r="A97" s="37">
        <v>91</v>
      </c>
      <c r="B97" s="38" t="s">
        <v>365</v>
      </c>
      <c r="C97" s="98">
        <v>2.7533333333333334</v>
      </c>
      <c r="D97" s="103">
        <v>3.767420001419552</v>
      </c>
      <c r="E97" s="104">
        <v>11.628296364471261</v>
      </c>
      <c r="F97" s="105">
        <v>24.484361154312502</v>
      </c>
      <c r="G97" s="104">
        <v>5.0005364230833385</v>
      </c>
      <c r="H97" s="40" t="s">
        <v>29</v>
      </c>
    </row>
    <row r="98" spans="1:8" x14ac:dyDescent="0.35">
      <c r="A98" s="37">
        <v>92</v>
      </c>
      <c r="B98" s="38" t="s">
        <v>422</v>
      </c>
      <c r="C98" s="98">
        <v>2.87</v>
      </c>
      <c r="D98" s="103">
        <v>2.6855100096777051E-3</v>
      </c>
      <c r="E98" s="104">
        <v>3.0506073556246415E-2</v>
      </c>
      <c r="F98" s="105">
        <v>6.5395347185183833E-3</v>
      </c>
      <c r="G98" s="104">
        <v>0.1000174571856373</v>
      </c>
      <c r="H98" s="40" t="s">
        <v>29</v>
      </c>
    </row>
    <row r="99" spans="1:8" x14ac:dyDescent="0.35">
      <c r="A99" s="37">
        <v>93</v>
      </c>
      <c r="B99" s="38" t="s">
        <v>423</v>
      </c>
      <c r="C99" s="98">
        <v>2.8833333333333333</v>
      </c>
      <c r="D99" s="103">
        <v>4.1668379450512869E-3</v>
      </c>
      <c r="E99" s="104">
        <v>3.2745844096421402E-2</v>
      </c>
      <c r="F99" s="105">
        <v>1.2257263841298854E-2</v>
      </c>
      <c r="G99" s="104">
        <v>1.025153896365474E-2</v>
      </c>
      <c r="H99" s="40" t="s">
        <v>29</v>
      </c>
    </row>
    <row r="100" spans="1:8" x14ac:dyDescent="0.35">
      <c r="A100" s="37">
        <v>94</v>
      </c>
      <c r="B100" s="38" t="s">
        <v>424</v>
      </c>
      <c r="C100" s="98">
        <v>2.8833333333333333</v>
      </c>
      <c r="D100" s="103">
        <v>4.7562165465145079E-3</v>
      </c>
      <c r="E100" s="104">
        <v>4.6237049509127499E-2</v>
      </c>
      <c r="F100" s="105">
        <v>1.633999958721688E-2</v>
      </c>
      <c r="G100" s="104">
        <v>3.2886870491577104E-2</v>
      </c>
      <c r="H100" s="40" t="s">
        <v>29</v>
      </c>
    </row>
    <row r="101" spans="1:8" x14ac:dyDescent="0.35">
      <c r="A101" s="37">
        <v>95</v>
      </c>
      <c r="B101" s="38" t="s">
        <v>425</v>
      </c>
      <c r="C101" s="98">
        <v>2.9733333333333332</v>
      </c>
      <c r="D101" s="103">
        <v>2.6883221543094818E-3</v>
      </c>
      <c r="E101" s="104">
        <v>3.0404416017712148E-2</v>
      </c>
      <c r="F101" s="105">
        <v>6.6930301339501314E-3</v>
      </c>
      <c r="G101" s="104">
        <v>5.424691531791162E-2</v>
      </c>
      <c r="H101" s="40" t="s">
        <v>29</v>
      </c>
    </row>
    <row r="102" spans="1:8" x14ac:dyDescent="0.35">
      <c r="A102" s="37">
        <v>96</v>
      </c>
      <c r="B102" s="38" t="s">
        <v>364</v>
      </c>
      <c r="C102" s="98">
        <v>2.7366666666666664</v>
      </c>
      <c r="D102" s="103">
        <v>1.9391350977673203</v>
      </c>
      <c r="E102" s="104">
        <v>9.5727805289088668</v>
      </c>
      <c r="F102" s="105">
        <v>13.250110260924076</v>
      </c>
      <c r="G102" s="104">
        <v>7.2879627529115476</v>
      </c>
      <c r="H102" s="40" t="s">
        <v>29</v>
      </c>
    </row>
    <row r="103" spans="1:8" x14ac:dyDescent="0.35">
      <c r="A103" s="37">
        <v>97</v>
      </c>
      <c r="B103" s="38" t="s">
        <v>365</v>
      </c>
      <c r="C103" s="98">
        <v>2.75</v>
      </c>
      <c r="D103" s="103">
        <v>3.5333312440245255</v>
      </c>
      <c r="E103" s="104">
        <v>10.858384860242065</v>
      </c>
      <c r="F103" s="105">
        <v>24.569088406973279</v>
      </c>
      <c r="G103" s="104">
        <v>5.8328168139254206</v>
      </c>
      <c r="H103" s="40" t="s">
        <v>29</v>
      </c>
    </row>
    <row r="104" spans="1:8" x14ac:dyDescent="0.35">
      <c r="A104" s="37">
        <v>98</v>
      </c>
      <c r="B104" s="38" t="s">
        <v>426</v>
      </c>
      <c r="C104" s="98" t="s">
        <v>29</v>
      </c>
      <c r="D104" s="103" t="s">
        <v>29</v>
      </c>
      <c r="E104" s="104" t="s">
        <v>29</v>
      </c>
      <c r="F104" s="105" t="s">
        <v>29</v>
      </c>
      <c r="G104" s="104" t="s">
        <v>29</v>
      </c>
      <c r="H104" s="40" t="s">
        <v>29</v>
      </c>
    </row>
    <row r="105" spans="1:8" x14ac:dyDescent="0.35">
      <c r="A105" s="37">
        <v>99</v>
      </c>
      <c r="B105" s="38" t="s">
        <v>427</v>
      </c>
      <c r="C105" s="98" t="s">
        <v>29</v>
      </c>
      <c r="D105" s="103" t="s">
        <v>29</v>
      </c>
      <c r="E105" s="104" t="s">
        <v>29</v>
      </c>
      <c r="F105" s="105" t="s">
        <v>29</v>
      </c>
      <c r="G105" s="104" t="s">
        <v>29</v>
      </c>
      <c r="H105" s="40" t="s">
        <v>29</v>
      </c>
    </row>
    <row r="106" spans="1:8" x14ac:dyDescent="0.35">
      <c r="A106" s="37">
        <v>100</v>
      </c>
      <c r="B106" s="38" t="s">
        <v>428</v>
      </c>
      <c r="C106" s="98" t="s">
        <v>29</v>
      </c>
      <c r="D106" s="103" t="s">
        <v>29</v>
      </c>
      <c r="E106" s="104" t="s">
        <v>29</v>
      </c>
      <c r="F106" s="105" t="s">
        <v>29</v>
      </c>
      <c r="G106" s="104" t="s">
        <v>29</v>
      </c>
      <c r="H106" s="40" t="s">
        <v>29</v>
      </c>
    </row>
    <row r="107" spans="1:8" x14ac:dyDescent="0.35">
      <c r="A107" s="37">
        <v>101</v>
      </c>
      <c r="B107" s="38" t="s">
        <v>429</v>
      </c>
      <c r="C107" s="98" t="s">
        <v>29</v>
      </c>
      <c r="D107" s="103" t="s">
        <v>29</v>
      </c>
      <c r="E107" s="104" t="s">
        <v>29</v>
      </c>
      <c r="F107" s="105" t="s">
        <v>29</v>
      </c>
      <c r="G107" s="104" t="s">
        <v>29</v>
      </c>
      <c r="H107" s="40" t="s">
        <v>29</v>
      </c>
    </row>
    <row r="108" spans="1:8" x14ac:dyDescent="0.35">
      <c r="A108" s="37">
        <v>102</v>
      </c>
      <c r="B108" s="38" t="s">
        <v>359</v>
      </c>
      <c r="C108" s="98">
        <v>2.7366666666666664</v>
      </c>
      <c r="D108" s="103">
        <v>1.840439162121178</v>
      </c>
      <c r="E108" s="104">
        <v>8.4794619696715046</v>
      </c>
      <c r="F108" s="105">
        <v>13.243536959190108</v>
      </c>
      <c r="G108" s="104">
        <v>5.8869606621216484</v>
      </c>
      <c r="H108" s="40" t="s">
        <v>29</v>
      </c>
    </row>
    <row r="109" spans="1:8" x14ac:dyDescent="0.35">
      <c r="A109" s="37">
        <v>103</v>
      </c>
      <c r="B109" s="38" t="s">
        <v>360</v>
      </c>
      <c r="C109" s="98">
        <v>2.79</v>
      </c>
      <c r="D109" s="103">
        <v>1.0836337844169366</v>
      </c>
      <c r="E109" s="104">
        <v>3.3360879576411016</v>
      </c>
      <c r="F109" s="105">
        <v>22.084911196040771</v>
      </c>
      <c r="G109" s="104">
        <v>4.7124561768813047</v>
      </c>
      <c r="H109" s="40" t="s">
        <v>29</v>
      </c>
    </row>
    <row r="110" spans="1:8" x14ac:dyDescent="0.35">
      <c r="A110" s="37">
        <v>104</v>
      </c>
      <c r="B110" s="38" t="s">
        <v>361</v>
      </c>
      <c r="C110" s="98">
        <v>2.7399999999999998</v>
      </c>
      <c r="D110" s="103">
        <v>1.2323797605341302E-2</v>
      </c>
      <c r="E110" s="104">
        <v>0.13802442570269619</v>
      </c>
      <c r="F110" s="105">
        <v>0.20926442653171762</v>
      </c>
      <c r="G110" s="104">
        <v>1.7016788934190292</v>
      </c>
      <c r="H110" s="40" t="s">
        <v>29</v>
      </c>
    </row>
    <row r="111" spans="1:8" x14ac:dyDescent="0.35">
      <c r="A111" s="37">
        <v>105</v>
      </c>
      <c r="B111" s="38" t="s">
        <v>362</v>
      </c>
      <c r="C111" s="98">
        <v>2.88</v>
      </c>
      <c r="D111" s="103">
        <v>4.0168570023508057E-3</v>
      </c>
      <c r="E111" s="104">
        <v>3.3072283700775522E-2</v>
      </c>
      <c r="F111" s="105">
        <v>1.2688196400780671E-2</v>
      </c>
      <c r="G111" s="104">
        <v>1.5923319450755879E-2</v>
      </c>
      <c r="H111" s="40" t="s">
        <v>29</v>
      </c>
    </row>
    <row r="112" spans="1:8" x14ac:dyDescent="0.35">
      <c r="A112" s="37">
        <v>106</v>
      </c>
      <c r="B112" s="38" t="s">
        <v>430</v>
      </c>
      <c r="C112" s="98" t="s">
        <v>29</v>
      </c>
      <c r="D112" s="103" t="s">
        <v>29</v>
      </c>
      <c r="E112" s="104" t="s">
        <v>29</v>
      </c>
      <c r="F112" s="105" t="s">
        <v>29</v>
      </c>
      <c r="G112" s="104" t="s">
        <v>29</v>
      </c>
      <c r="H112" s="40" t="s">
        <v>29</v>
      </c>
    </row>
    <row r="113" spans="1:8" x14ac:dyDescent="0.35">
      <c r="A113" s="37">
        <v>107</v>
      </c>
      <c r="B113" s="38" t="s">
        <v>431</v>
      </c>
      <c r="C113" s="98" t="s">
        <v>29</v>
      </c>
      <c r="D113" s="103" t="s">
        <v>29</v>
      </c>
      <c r="E113" s="104" t="s">
        <v>29</v>
      </c>
      <c r="F113" s="105" t="s">
        <v>29</v>
      </c>
      <c r="G113" s="104" t="s">
        <v>29</v>
      </c>
      <c r="H113" s="40" t="s">
        <v>29</v>
      </c>
    </row>
    <row r="114" spans="1:8" x14ac:dyDescent="0.35">
      <c r="A114" s="37">
        <v>108</v>
      </c>
      <c r="B114" s="38" t="s">
        <v>432</v>
      </c>
      <c r="C114" s="98" t="s">
        <v>29</v>
      </c>
      <c r="D114" s="103" t="s">
        <v>29</v>
      </c>
      <c r="E114" s="104" t="s">
        <v>29</v>
      </c>
      <c r="F114" s="105" t="s">
        <v>29</v>
      </c>
      <c r="G114" s="104" t="s">
        <v>29</v>
      </c>
      <c r="H114" s="40" t="s">
        <v>29</v>
      </c>
    </row>
    <row r="115" spans="1:8" x14ac:dyDescent="0.35">
      <c r="A115" s="37">
        <v>109</v>
      </c>
      <c r="B115" s="38" t="s">
        <v>433</v>
      </c>
      <c r="C115" s="98" t="s">
        <v>29</v>
      </c>
      <c r="D115" s="103" t="s">
        <v>29</v>
      </c>
      <c r="E115" s="104" t="s">
        <v>29</v>
      </c>
      <c r="F115" s="105" t="s">
        <v>29</v>
      </c>
      <c r="G115" s="104" t="s">
        <v>29</v>
      </c>
      <c r="H115" s="40" t="s">
        <v>29</v>
      </c>
    </row>
    <row r="116" spans="1:8" x14ac:dyDescent="0.35">
      <c r="A116" s="37">
        <v>110</v>
      </c>
      <c r="B116" s="38" t="s">
        <v>434</v>
      </c>
      <c r="C116" s="98" t="s">
        <v>29</v>
      </c>
      <c r="D116" s="103" t="s">
        <v>29</v>
      </c>
      <c r="E116" s="104" t="s">
        <v>29</v>
      </c>
      <c r="F116" s="105" t="s">
        <v>29</v>
      </c>
      <c r="G116" s="104" t="s">
        <v>29</v>
      </c>
      <c r="H116" s="40" t="s">
        <v>29</v>
      </c>
    </row>
    <row r="117" spans="1:8" x14ac:dyDescent="0.35">
      <c r="A117" s="41"/>
      <c r="B117" s="42" t="s">
        <v>113</v>
      </c>
      <c r="C117" s="97">
        <f t="shared" ref="C117:H117" si="0">SUM(C7:C116)</f>
        <v>178.35</v>
      </c>
      <c r="D117" s="97">
        <f t="shared" si="0"/>
        <v>46.484374142352507</v>
      </c>
      <c r="E117" s="97">
        <f t="shared" si="0"/>
        <v>149.3805149923715</v>
      </c>
      <c r="F117" s="97">
        <f t="shared" si="0"/>
        <v>304.93847807290905</v>
      </c>
      <c r="G117" s="97">
        <f t="shared" si="0"/>
        <v>114.4397254441394</v>
      </c>
      <c r="H117" s="44">
        <f t="shared" si="0"/>
        <v>0</v>
      </c>
    </row>
    <row r="118" spans="1:8" x14ac:dyDescent="0.35">
      <c r="A118" s="45"/>
      <c r="B118" s="46" t="s">
        <v>114</v>
      </c>
      <c r="C118" s="98">
        <f t="shared" ref="C118:H118" si="1">AVERAGE(C7:C116)</f>
        <v>2.7867187499999999</v>
      </c>
      <c r="D118" s="98">
        <f t="shared" si="1"/>
        <v>0.72631834597425793</v>
      </c>
      <c r="E118" s="98">
        <f t="shared" si="1"/>
        <v>2.3340705467558047</v>
      </c>
      <c r="F118" s="98">
        <f t="shared" si="1"/>
        <v>4.7646637198892039</v>
      </c>
      <c r="G118" s="98">
        <f t="shared" si="1"/>
        <v>1.7881207100646781</v>
      </c>
      <c r="H118" s="48" t="e">
        <f t="shared" si="1"/>
        <v>#DIV/0!</v>
      </c>
    </row>
    <row r="119" spans="1:8" ht="15" thickBot="1" x14ac:dyDescent="0.4">
      <c r="A119" s="49"/>
      <c r="B119" s="50" t="s">
        <v>115</v>
      </c>
      <c r="C119" s="99">
        <f t="shared" ref="C119:H119" si="2">STDEV(C7:C116)/AVERAGE(C7:C116)</f>
        <v>3.3570419685063753E-2</v>
      </c>
      <c r="D119" s="99">
        <f t="shared" si="2"/>
        <v>3.1584229395290855</v>
      </c>
      <c r="E119" s="99">
        <f t="shared" si="2"/>
        <v>2.4630254497791801</v>
      </c>
      <c r="F119" s="99">
        <f t="shared" si="2"/>
        <v>2.0693043596579979</v>
      </c>
      <c r="G119" s="99">
        <f t="shared" si="2"/>
        <v>2.481953337505189</v>
      </c>
      <c r="H119" s="52" t="e">
        <f t="shared" si="2"/>
        <v>#DIV/0!</v>
      </c>
    </row>
    <row r="120" spans="1:8" ht="15" thickBot="1" x14ac:dyDescent="0.4"/>
    <row r="121" spans="1:8" ht="11.25" customHeight="1" x14ac:dyDescent="0.35">
      <c r="A121" s="27" t="s">
        <v>84</v>
      </c>
      <c r="B121" s="28" t="s">
        <v>85</v>
      </c>
      <c r="C121" s="89" t="s">
        <v>332</v>
      </c>
      <c r="D121" s="90" t="s">
        <v>333</v>
      </c>
      <c r="E121" s="90" t="s">
        <v>334</v>
      </c>
      <c r="F121" s="90" t="s">
        <v>335</v>
      </c>
      <c r="G121" s="90" t="s">
        <v>336</v>
      </c>
      <c r="H121" s="30" t="s">
        <v>86</v>
      </c>
    </row>
    <row r="122" spans="1:8" ht="11.25" customHeight="1" x14ac:dyDescent="0.35">
      <c r="A122" s="31" t="s">
        <v>87</v>
      </c>
      <c r="B122" s="32" t="s">
        <v>87</v>
      </c>
      <c r="C122" s="32" t="s">
        <v>337</v>
      </c>
      <c r="D122" s="32" t="s">
        <v>338</v>
      </c>
      <c r="E122" s="32" t="s">
        <v>339</v>
      </c>
      <c r="F122" s="32" t="s">
        <v>340</v>
      </c>
      <c r="G122" s="32" t="s">
        <v>339</v>
      </c>
      <c r="H122" s="34" t="s">
        <v>53</v>
      </c>
    </row>
    <row r="123" spans="1:8" ht="11.25" customHeight="1" x14ac:dyDescent="0.35">
      <c r="A123" s="31" t="s">
        <v>87</v>
      </c>
      <c r="B123" s="32" t="s">
        <v>87</v>
      </c>
      <c r="C123" s="32" t="s">
        <v>88</v>
      </c>
      <c r="D123" s="32" t="s">
        <v>88</v>
      </c>
      <c r="E123" s="32" t="s">
        <v>88</v>
      </c>
      <c r="F123" s="32" t="s">
        <v>88</v>
      </c>
      <c r="G123" s="32" t="s">
        <v>88</v>
      </c>
      <c r="H123" s="34" t="s">
        <v>88</v>
      </c>
    </row>
    <row r="124" spans="1:8" ht="11.25" customHeight="1" x14ac:dyDescent="0.35">
      <c r="A124" s="31" t="s">
        <v>87</v>
      </c>
      <c r="B124" s="32" t="s">
        <v>87</v>
      </c>
      <c r="C124" s="91" t="s">
        <v>13</v>
      </c>
      <c r="D124" s="92" t="s">
        <v>13</v>
      </c>
      <c r="E124" s="93" t="s">
        <v>13</v>
      </c>
      <c r="F124" s="94" t="s">
        <v>13</v>
      </c>
      <c r="G124" s="93" t="s">
        <v>13</v>
      </c>
      <c r="H124" s="36" t="s">
        <v>13</v>
      </c>
    </row>
    <row r="125" spans="1:8" ht="11.25" customHeight="1" x14ac:dyDescent="0.35">
      <c r="A125" s="37">
        <v>1</v>
      </c>
      <c r="B125" s="38" t="s">
        <v>341</v>
      </c>
      <c r="C125" s="98" t="s">
        <v>29</v>
      </c>
      <c r="D125" s="103" t="s">
        <v>29</v>
      </c>
      <c r="E125" s="104" t="s">
        <v>29</v>
      </c>
      <c r="F125" s="105" t="s">
        <v>29</v>
      </c>
      <c r="G125" s="104" t="s">
        <v>29</v>
      </c>
      <c r="H125" s="40" t="s">
        <v>29</v>
      </c>
    </row>
    <row r="126" spans="1:8" ht="11.25" customHeight="1" x14ac:dyDescent="0.35">
      <c r="A126" s="37">
        <v>2</v>
      </c>
      <c r="B126" s="38" t="s">
        <v>342</v>
      </c>
      <c r="C126" s="98" t="s">
        <v>29</v>
      </c>
      <c r="D126" s="103" t="s">
        <v>29</v>
      </c>
      <c r="E126" s="104" t="s">
        <v>29</v>
      </c>
      <c r="F126" s="105" t="s">
        <v>29</v>
      </c>
      <c r="G126" s="104" t="s">
        <v>29</v>
      </c>
      <c r="H126" s="40" t="s">
        <v>29</v>
      </c>
    </row>
    <row r="127" spans="1:8" ht="11.25" customHeight="1" x14ac:dyDescent="0.35">
      <c r="A127" s="37">
        <v>3</v>
      </c>
      <c r="B127" s="38" t="s">
        <v>343</v>
      </c>
      <c r="C127" s="98">
        <v>4.8266666666666671</v>
      </c>
      <c r="D127" s="103">
        <v>5.346606424073147E-2</v>
      </c>
      <c r="E127" s="104">
        <v>0.36563068979082564</v>
      </c>
      <c r="F127" s="105">
        <v>0.1081554588917899</v>
      </c>
      <c r="G127" s="104">
        <v>0.19084428458428604</v>
      </c>
      <c r="H127" s="40">
        <v>3.6352351356111354E-2</v>
      </c>
    </row>
    <row r="128" spans="1:8" ht="11.25" customHeight="1" x14ac:dyDescent="0.35">
      <c r="A128" s="37">
        <v>4</v>
      </c>
      <c r="B128" s="38" t="s">
        <v>344</v>
      </c>
      <c r="C128" s="98" t="s">
        <v>29</v>
      </c>
      <c r="D128" s="103" t="s">
        <v>29</v>
      </c>
      <c r="E128" s="104" t="s">
        <v>29</v>
      </c>
      <c r="F128" s="105" t="s">
        <v>29</v>
      </c>
      <c r="G128" s="104" t="s">
        <v>29</v>
      </c>
      <c r="H128" s="40" t="s">
        <v>29</v>
      </c>
    </row>
    <row r="129" spans="1:8" ht="11.25" customHeight="1" x14ac:dyDescent="0.35">
      <c r="A129" s="37">
        <v>5</v>
      </c>
      <c r="B129" s="38" t="s">
        <v>345</v>
      </c>
      <c r="C129" s="98" t="s">
        <v>29</v>
      </c>
      <c r="D129" s="103" t="s">
        <v>29</v>
      </c>
      <c r="E129" s="104" t="s">
        <v>29</v>
      </c>
      <c r="F129" s="105" t="s">
        <v>29</v>
      </c>
      <c r="G129" s="104" t="s">
        <v>29</v>
      </c>
      <c r="H129" s="40" t="s">
        <v>29</v>
      </c>
    </row>
    <row r="130" spans="1:8" ht="11.25" customHeight="1" x14ac:dyDescent="0.35">
      <c r="A130" s="37">
        <v>6</v>
      </c>
      <c r="B130" s="38" t="s">
        <v>346</v>
      </c>
      <c r="C130" s="98">
        <v>4.3833333333333337</v>
      </c>
      <c r="D130" s="103">
        <v>0.21227096130425119</v>
      </c>
      <c r="E130" s="104">
        <v>69.202508322769674</v>
      </c>
      <c r="F130" s="105">
        <v>0.95026217863752949</v>
      </c>
      <c r="G130" s="104">
        <v>64.740097799673805</v>
      </c>
      <c r="H130" s="40">
        <v>0.43689182950224648</v>
      </c>
    </row>
    <row r="131" spans="1:8" ht="11.25" customHeight="1" x14ac:dyDescent="0.35">
      <c r="A131" s="37">
        <v>7</v>
      </c>
      <c r="B131" s="38" t="s">
        <v>347</v>
      </c>
      <c r="C131" s="98">
        <v>4.3866666666666667</v>
      </c>
      <c r="D131" s="103">
        <v>0.4015326898564307</v>
      </c>
      <c r="E131" s="104">
        <v>62.834429816554049</v>
      </c>
      <c r="F131" s="105">
        <v>1.7934607015813375</v>
      </c>
      <c r="G131" s="104">
        <v>61.6229218271897</v>
      </c>
      <c r="H131" s="40">
        <v>0.91424986687437992</v>
      </c>
    </row>
    <row r="132" spans="1:8" ht="11.25" customHeight="1" x14ac:dyDescent="0.35">
      <c r="A132" s="37">
        <v>8</v>
      </c>
      <c r="B132" s="38" t="s">
        <v>348</v>
      </c>
      <c r="C132" s="98">
        <v>4.3933333333333335</v>
      </c>
      <c r="D132" s="103">
        <v>0.7845541801804935</v>
      </c>
      <c r="E132" s="104">
        <v>59.974159000476199</v>
      </c>
      <c r="F132" s="105">
        <v>3.4321600420517071</v>
      </c>
      <c r="G132" s="104">
        <v>58.529589586834739</v>
      </c>
      <c r="H132" s="40">
        <v>1.8803109310479309</v>
      </c>
    </row>
    <row r="133" spans="1:8" ht="11.25" customHeight="1" x14ac:dyDescent="0.35">
      <c r="A133" s="37">
        <v>9</v>
      </c>
      <c r="B133" s="38" t="s">
        <v>349</v>
      </c>
      <c r="C133" s="98">
        <v>4.3899999999999997</v>
      </c>
      <c r="D133" s="103">
        <v>2.0160526824035561</v>
      </c>
      <c r="E133" s="104">
        <v>58.409738912495669</v>
      </c>
      <c r="F133" s="105">
        <v>8.6270072269973817</v>
      </c>
      <c r="G133" s="104">
        <v>57.118954331622838</v>
      </c>
      <c r="H133" s="40">
        <v>4.9864101543034574</v>
      </c>
    </row>
    <row r="134" spans="1:8" ht="11.25" customHeight="1" x14ac:dyDescent="0.35">
      <c r="A134" s="37">
        <v>10</v>
      </c>
      <c r="B134" s="38" t="s">
        <v>350</v>
      </c>
      <c r="C134" s="98">
        <v>4.3966666666666665</v>
      </c>
      <c r="D134" s="103">
        <v>4.0055105321456246</v>
      </c>
      <c r="E134" s="104">
        <v>57.144993123692061</v>
      </c>
      <c r="F134" s="105">
        <v>17.308275835483439</v>
      </c>
      <c r="G134" s="104">
        <v>57.625615652881635</v>
      </c>
      <c r="H134" s="40">
        <v>10.004242876493937</v>
      </c>
    </row>
    <row r="135" spans="1:8" ht="11.25" customHeight="1" x14ac:dyDescent="0.35">
      <c r="A135" s="37">
        <v>11</v>
      </c>
      <c r="B135" s="38" t="s">
        <v>351</v>
      </c>
      <c r="C135" s="98">
        <v>4.3933333333333335</v>
      </c>
      <c r="D135" s="103">
        <v>7.9585102489511215</v>
      </c>
      <c r="E135" s="104">
        <v>56.126754692820448</v>
      </c>
      <c r="F135" s="105">
        <v>34.00821164088029</v>
      </c>
      <c r="G135" s="104">
        <v>59.261149218017096</v>
      </c>
      <c r="H135" s="40">
        <v>19.974542741036419</v>
      </c>
    </row>
    <row r="136" spans="1:8" ht="11.25" customHeight="1" x14ac:dyDescent="0.35">
      <c r="A136" s="37">
        <v>12</v>
      </c>
      <c r="B136" s="38" t="s">
        <v>352</v>
      </c>
      <c r="C136" s="98">
        <v>4.4033333333333342</v>
      </c>
      <c r="D136" s="103">
        <v>9.9594020817376627</v>
      </c>
      <c r="E136" s="104">
        <v>22.131878134588604</v>
      </c>
      <c r="F136" s="105">
        <v>42.532961571266895</v>
      </c>
      <c r="G136" s="104">
        <v>26.064049633221305</v>
      </c>
      <c r="H136" s="40">
        <v>25.021214382469633</v>
      </c>
    </row>
    <row r="137" spans="1:8" ht="11.25" customHeight="1" x14ac:dyDescent="0.35">
      <c r="A137" s="37">
        <v>13</v>
      </c>
      <c r="B137" s="38" t="s">
        <v>353</v>
      </c>
      <c r="C137" s="98" t="s">
        <v>29</v>
      </c>
      <c r="D137" s="103" t="s">
        <v>29</v>
      </c>
      <c r="E137" s="104" t="s">
        <v>29</v>
      </c>
      <c r="F137" s="105" t="s">
        <v>29</v>
      </c>
      <c r="G137" s="104" t="s">
        <v>29</v>
      </c>
      <c r="H137" s="40" t="s">
        <v>29</v>
      </c>
    </row>
    <row r="138" spans="1:8" ht="11.25" customHeight="1" x14ac:dyDescent="0.35">
      <c r="A138" s="37">
        <v>14</v>
      </c>
      <c r="B138" s="38" t="s">
        <v>354</v>
      </c>
      <c r="C138" s="98" t="s">
        <v>29</v>
      </c>
      <c r="D138" s="103" t="s">
        <v>29</v>
      </c>
      <c r="E138" s="104" t="s">
        <v>29</v>
      </c>
      <c r="F138" s="105" t="s">
        <v>29</v>
      </c>
      <c r="G138" s="104" t="s">
        <v>29</v>
      </c>
      <c r="H138" s="40" t="s">
        <v>29</v>
      </c>
    </row>
    <row r="139" spans="1:8" ht="11.25" customHeight="1" x14ac:dyDescent="0.35">
      <c r="A139" s="37">
        <v>15</v>
      </c>
      <c r="B139" s="38" t="s">
        <v>355</v>
      </c>
      <c r="C139" s="98" t="s">
        <v>29</v>
      </c>
      <c r="D139" s="103" t="s">
        <v>29</v>
      </c>
      <c r="E139" s="104" t="s">
        <v>29</v>
      </c>
      <c r="F139" s="105" t="s">
        <v>29</v>
      </c>
      <c r="G139" s="104" t="s">
        <v>29</v>
      </c>
      <c r="H139" s="40" t="s">
        <v>29</v>
      </c>
    </row>
    <row r="140" spans="1:8" ht="11.25" customHeight="1" x14ac:dyDescent="0.35">
      <c r="A140" s="37">
        <v>16</v>
      </c>
      <c r="B140" s="38" t="s">
        <v>356</v>
      </c>
      <c r="C140" s="98" t="s">
        <v>29</v>
      </c>
      <c r="D140" s="103" t="s">
        <v>29</v>
      </c>
      <c r="E140" s="104" t="s">
        <v>29</v>
      </c>
      <c r="F140" s="105" t="s">
        <v>29</v>
      </c>
      <c r="G140" s="104" t="s">
        <v>29</v>
      </c>
      <c r="H140" s="40" t="s">
        <v>29</v>
      </c>
    </row>
    <row r="141" spans="1:8" ht="11.25" customHeight="1" x14ac:dyDescent="0.35">
      <c r="A141" s="37">
        <v>17</v>
      </c>
      <c r="B141" s="38" t="s">
        <v>357</v>
      </c>
      <c r="C141" s="98" t="s">
        <v>29</v>
      </c>
      <c r="D141" s="103" t="s">
        <v>29</v>
      </c>
      <c r="E141" s="104" t="s">
        <v>29</v>
      </c>
      <c r="F141" s="105" t="s">
        <v>29</v>
      </c>
      <c r="G141" s="104" t="s">
        <v>29</v>
      </c>
      <c r="H141" s="40" t="s">
        <v>29</v>
      </c>
    </row>
    <row r="142" spans="1:8" ht="11.25" customHeight="1" x14ac:dyDescent="0.35">
      <c r="A142" s="37">
        <v>18</v>
      </c>
      <c r="B142" s="38" t="s">
        <v>358</v>
      </c>
      <c r="C142" s="98" t="s">
        <v>29</v>
      </c>
      <c r="D142" s="103" t="s">
        <v>29</v>
      </c>
      <c r="E142" s="104" t="s">
        <v>29</v>
      </c>
      <c r="F142" s="105" t="s">
        <v>29</v>
      </c>
      <c r="G142" s="104" t="s">
        <v>29</v>
      </c>
      <c r="H142" s="40" t="s">
        <v>29</v>
      </c>
    </row>
    <row r="143" spans="1:8" ht="11.25" customHeight="1" x14ac:dyDescent="0.35">
      <c r="A143" s="37">
        <v>19</v>
      </c>
      <c r="B143" s="38" t="s">
        <v>359</v>
      </c>
      <c r="C143" s="98" t="s">
        <v>29</v>
      </c>
      <c r="D143" s="103" t="s">
        <v>29</v>
      </c>
      <c r="E143" s="104" t="s">
        <v>29</v>
      </c>
      <c r="F143" s="105" t="s">
        <v>29</v>
      </c>
      <c r="G143" s="104" t="s">
        <v>29</v>
      </c>
      <c r="H143" s="40" t="s">
        <v>29</v>
      </c>
    </row>
    <row r="144" spans="1:8" ht="11.25" customHeight="1" x14ac:dyDescent="0.35">
      <c r="A144" s="37">
        <v>20</v>
      </c>
      <c r="B144" s="38" t="s">
        <v>360</v>
      </c>
      <c r="C144" s="98" t="s">
        <v>29</v>
      </c>
      <c r="D144" s="103" t="s">
        <v>29</v>
      </c>
      <c r="E144" s="104" t="s">
        <v>29</v>
      </c>
      <c r="F144" s="105" t="s">
        <v>29</v>
      </c>
      <c r="G144" s="104" t="s">
        <v>29</v>
      </c>
      <c r="H144" s="40" t="s">
        <v>29</v>
      </c>
    </row>
    <row r="145" spans="1:8" ht="11.25" customHeight="1" x14ac:dyDescent="0.35">
      <c r="A145" s="37">
        <v>21</v>
      </c>
      <c r="B145" s="38" t="s">
        <v>361</v>
      </c>
      <c r="C145" s="98" t="s">
        <v>29</v>
      </c>
      <c r="D145" s="103" t="s">
        <v>29</v>
      </c>
      <c r="E145" s="104" t="s">
        <v>29</v>
      </c>
      <c r="F145" s="105" t="s">
        <v>29</v>
      </c>
      <c r="G145" s="104" t="s">
        <v>29</v>
      </c>
      <c r="H145" s="40" t="s">
        <v>29</v>
      </c>
    </row>
    <row r="146" spans="1:8" ht="11.25" customHeight="1" x14ac:dyDescent="0.35">
      <c r="A146" s="37">
        <v>22</v>
      </c>
      <c r="B146" s="38" t="s">
        <v>362</v>
      </c>
      <c r="C146" s="98" t="s">
        <v>29</v>
      </c>
      <c r="D146" s="103" t="s">
        <v>29</v>
      </c>
      <c r="E146" s="104" t="s">
        <v>29</v>
      </c>
      <c r="F146" s="105" t="s">
        <v>29</v>
      </c>
      <c r="G146" s="104" t="s">
        <v>29</v>
      </c>
      <c r="H146" s="40" t="s">
        <v>29</v>
      </c>
    </row>
    <row r="147" spans="1:8" ht="11.25" customHeight="1" x14ac:dyDescent="0.35">
      <c r="A147" s="37">
        <v>23</v>
      </c>
      <c r="B147" s="38" t="s">
        <v>363</v>
      </c>
      <c r="C147" s="98">
        <v>4.4000000000000004</v>
      </c>
      <c r="D147" s="103">
        <v>5.6229970104743968E-3</v>
      </c>
      <c r="E147" s="104">
        <v>7.1784762956412659E-2</v>
      </c>
      <c r="F147" s="105">
        <v>1.0887200176051604E-2</v>
      </c>
      <c r="G147" s="104">
        <v>8.8832590829776875E-2</v>
      </c>
      <c r="H147" s="40" t="s">
        <v>29</v>
      </c>
    </row>
    <row r="148" spans="1:8" ht="11.25" customHeight="1" x14ac:dyDescent="0.35">
      <c r="A148" s="37">
        <v>24</v>
      </c>
      <c r="B148" s="38" t="s">
        <v>364</v>
      </c>
      <c r="C148" s="98" t="s">
        <v>29</v>
      </c>
      <c r="D148" s="103" t="s">
        <v>29</v>
      </c>
      <c r="E148" s="104" t="s">
        <v>29</v>
      </c>
      <c r="F148" s="105" t="s">
        <v>29</v>
      </c>
      <c r="G148" s="104" t="s">
        <v>29</v>
      </c>
      <c r="H148" s="40" t="s">
        <v>29</v>
      </c>
    </row>
    <row r="149" spans="1:8" ht="11.25" customHeight="1" x14ac:dyDescent="0.35">
      <c r="A149" s="37">
        <v>25</v>
      </c>
      <c r="B149" s="38" t="s">
        <v>365</v>
      </c>
      <c r="C149" s="98" t="s">
        <v>29</v>
      </c>
      <c r="D149" s="103" t="s">
        <v>29</v>
      </c>
      <c r="E149" s="104" t="s">
        <v>29</v>
      </c>
      <c r="F149" s="105" t="s">
        <v>29</v>
      </c>
      <c r="G149" s="104" t="s">
        <v>29</v>
      </c>
      <c r="H149" s="40" t="s">
        <v>29</v>
      </c>
    </row>
    <row r="150" spans="1:8" ht="11.25" customHeight="1" x14ac:dyDescent="0.35">
      <c r="A150" s="37">
        <v>26</v>
      </c>
      <c r="B150" s="38" t="s">
        <v>366</v>
      </c>
      <c r="C150" s="98">
        <v>4.41</v>
      </c>
      <c r="D150" s="103">
        <v>6.9405561995612743E-3</v>
      </c>
      <c r="E150" s="104">
        <v>8.8941672343007469E-2</v>
      </c>
      <c r="F150" s="105">
        <v>1.3705668102963565E-2</v>
      </c>
      <c r="G150" s="104">
        <v>0.34395127103764928</v>
      </c>
      <c r="H150" s="40" t="s">
        <v>29</v>
      </c>
    </row>
    <row r="151" spans="1:8" ht="11.25" customHeight="1" x14ac:dyDescent="0.35">
      <c r="A151" s="37">
        <v>27</v>
      </c>
      <c r="B151" s="38" t="s">
        <v>367</v>
      </c>
      <c r="C151" s="98" t="s">
        <v>29</v>
      </c>
      <c r="D151" s="103" t="s">
        <v>29</v>
      </c>
      <c r="E151" s="104" t="s">
        <v>29</v>
      </c>
      <c r="F151" s="105" t="s">
        <v>29</v>
      </c>
      <c r="G151" s="104" t="s">
        <v>29</v>
      </c>
      <c r="H151" s="40" t="s">
        <v>29</v>
      </c>
    </row>
    <row r="152" spans="1:8" ht="11.25" customHeight="1" x14ac:dyDescent="0.35">
      <c r="A152" s="37">
        <v>28</v>
      </c>
      <c r="B152" s="38" t="s">
        <v>368</v>
      </c>
      <c r="C152" s="98" t="s">
        <v>29</v>
      </c>
      <c r="D152" s="103" t="s">
        <v>29</v>
      </c>
      <c r="E152" s="104" t="s">
        <v>29</v>
      </c>
      <c r="F152" s="105" t="s">
        <v>29</v>
      </c>
      <c r="G152" s="104" t="s">
        <v>29</v>
      </c>
      <c r="H152" s="40" t="s">
        <v>29</v>
      </c>
    </row>
    <row r="153" spans="1:8" ht="11.25" customHeight="1" x14ac:dyDescent="0.35">
      <c r="A153" s="37">
        <v>29</v>
      </c>
      <c r="B153" s="38" t="s">
        <v>369</v>
      </c>
      <c r="C153" s="98" t="s">
        <v>29</v>
      </c>
      <c r="D153" s="103" t="s">
        <v>29</v>
      </c>
      <c r="E153" s="104" t="s">
        <v>29</v>
      </c>
      <c r="F153" s="105" t="s">
        <v>29</v>
      </c>
      <c r="G153" s="104" t="s">
        <v>29</v>
      </c>
      <c r="H153" s="40" t="s">
        <v>29</v>
      </c>
    </row>
    <row r="154" spans="1:8" ht="11.25" customHeight="1" x14ac:dyDescent="0.35">
      <c r="A154" s="37">
        <v>30</v>
      </c>
      <c r="B154" s="38" t="s">
        <v>370</v>
      </c>
      <c r="C154" s="98" t="s">
        <v>29</v>
      </c>
      <c r="D154" s="103" t="s">
        <v>29</v>
      </c>
      <c r="E154" s="104" t="s">
        <v>29</v>
      </c>
      <c r="F154" s="105" t="s">
        <v>29</v>
      </c>
      <c r="G154" s="104" t="s">
        <v>29</v>
      </c>
      <c r="H154" s="40" t="s">
        <v>29</v>
      </c>
    </row>
    <row r="155" spans="1:8" ht="11.25" customHeight="1" x14ac:dyDescent="0.35">
      <c r="A155" s="37">
        <v>31</v>
      </c>
      <c r="B155" s="38" t="s">
        <v>371</v>
      </c>
      <c r="C155" s="98" t="s">
        <v>29</v>
      </c>
      <c r="D155" s="103" t="s">
        <v>29</v>
      </c>
      <c r="E155" s="104" t="s">
        <v>29</v>
      </c>
      <c r="F155" s="105" t="s">
        <v>29</v>
      </c>
      <c r="G155" s="104" t="s">
        <v>29</v>
      </c>
      <c r="H155" s="40" t="s">
        <v>29</v>
      </c>
    </row>
    <row r="156" spans="1:8" ht="11.25" customHeight="1" x14ac:dyDescent="0.35">
      <c r="A156" s="37">
        <v>32</v>
      </c>
      <c r="B156" s="38" t="s">
        <v>372</v>
      </c>
      <c r="C156" s="98" t="s">
        <v>29</v>
      </c>
      <c r="D156" s="103" t="s">
        <v>29</v>
      </c>
      <c r="E156" s="104" t="s">
        <v>29</v>
      </c>
      <c r="F156" s="105" t="s">
        <v>29</v>
      </c>
      <c r="G156" s="104" t="s">
        <v>29</v>
      </c>
      <c r="H156" s="40" t="s">
        <v>29</v>
      </c>
    </row>
    <row r="157" spans="1:8" ht="11.25" customHeight="1" x14ac:dyDescent="0.35">
      <c r="A157" s="37">
        <v>33</v>
      </c>
      <c r="B157" s="38" t="s">
        <v>373</v>
      </c>
      <c r="C157" s="98">
        <v>4.4133333333333331</v>
      </c>
      <c r="D157" s="103">
        <v>5.4205572725568585E-3</v>
      </c>
      <c r="E157" s="104">
        <v>7.144378076085893E-2</v>
      </c>
      <c r="F157" s="105">
        <v>1.1979600147566806E-2</v>
      </c>
      <c r="G157" s="104">
        <v>3.5177020119506054E-2</v>
      </c>
      <c r="H157" s="40" t="s">
        <v>29</v>
      </c>
    </row>
    <row r="158" spans="1:8" ht="11.25" customHeight="1" x14ac:dyDescent="0.35">
      <c r="A158" s="37">
        <v>34</v>
      </c>
      <c r="B158" s="38" t="s">
        <v>364</v>
      </c>
      <c r="C158" s="98">
        <v>4.4066666666666663</v>
      </c>
      <c r="D158" s="103">
        <v>1.2556555222453742</v>
      </c>
      <c r="E158" s="104">
        <v>6.5009524789020006</v>
      </c>
      <c r="F158" s="105">
        <v>8.9303197225108537</v>
      </c>
      <c r="G158" s="104">
        <v>4.4553912989622981</v>
      </c>
      <c r="H158" s="40">
        <v>3.0685279772082641</v>
      </c>
    </row>
    <row r="159" spans="1:8" ht="11.25" customHeight="1" x14ac:dyDescent="0.35">
      <c r="A159" s="37">
        <v>35</v>
      </c>
      <c r="B159" s="38" t="s">
        <v>365</v>
      </c>
      <c r="C159" s="98">
        <v>4.4166666666666661</v>
      </c>
      <c r="D159" s="103">
        <v>1.3471378320795506</v>
      </c>
      <c r="E159" s="104">
        <v>4.2565206155042548</v>
      </c>
      <c r="F159" s="105">
        <v>17.705277392233235</v>
      </c>
      <c r="G159" s="104">
        <v>3.5091727519511511</v>
      </c>
      <c r="H159" s="40">
        <v>3.2992656768519195</v>
      </c>
    </row>
    <row r="160" spans="1:8" ht="11.25" customHeight="1" x14ac:dyDescent="0.35">
      <c r="A160" s="37">
        <v>36</v>
      </c>
      <c r="B160" s="38" t="s">
        <v>374</v>
      </c>
      <c r="C160" s="98">
        <v>4.4066666666666672</v>
      </c>
      <c r="D160" s="103">
        <v>4.7848235722111818E-3</v>
      </c>
      <c r="E160" s="104">
        <v>6.2563708690407338E-2</v>
      </c>
      <c r="F160" s="105">
        <v>1.027526112322439E-2</v>
      </c>
      <c r="G160" s="104">
        <v>9.6168900985614383E-2</v>
      </c>
      <c r="H160" s="40" t="s">
        <v>29</v>
      </c>
    </row>
    <row r="161" spans="1:8" ht="11.25" customHeight="1" x14ac:dyDescent="0.35">
      <c r="A161" s="37">
        <v>37</v>
      </c>
      <c r="B161" s="38" t="s">
        <v>375</v>
      </c>
      <c r="C161" s="98">
        <v>4.4300000000000006</v>
      </c>
      <c r="D161" s="103">
        <v>0.67408029739030151</v>
      </c>
      <c r="E161" s="104">
        <v>5.3649115968035259</v>
      </c>
      <c r="F161" s="105">
        <v>10.885652583359816</v>
      </c>
      <c r="G161" s="104">
        <v>11.667121303057577</v>
      </c>
      <c r="H161" s="40">
        <v>1.601672474805226</v>
      </c>
    </row>
    <row r="162" spans="1:8" ht="11.25" customHeight="1" x14ac:dyDescent="0.35">
      <c r="A162" s="37">
        <v>38</v>
      </c>
      <c r="B162" s="38" t="s">
        <v>376</v>
      </c>
      <c r="C162" s="98">
        <v>4.416666666666667</v>
      </c>
      <c r="D162" s="103">
        <v>1.4576182721272186</v>
      </c>
      <c r="E162" s="104">
        <v>8.3074769057337186</v>
      </c>
      <c r="F162" s="105">
        <v>27.153477603147643</v>
      </c>
      <c r="G162" s="104">
        <v>8.9723309551184052</v>
      </c>
      <c r="H162" s="40">
        <v>3.5779206718823828</v>
      </c>
    </row>
    <row r="163" spans="1:8" ht="11.25" customHeight="1" x14ac:dyDescent="0.35">
      <c r="A163" s="37">
        <v>39</v>
      </c>
      <c r="B163" s="38" t="s">
        <v>377</v>
      </c>
      <c r="C163" s="98">
        <v>4.42</v>
      </c>
      <c r="D163" s="103">
        <v>0.64804292090170335</v>
      </c>
      <c r="E163" s="104">
        <v>5.2665430133722531</v>
      </c>
      <c r="F163" s="105">
        <v>11.362376634081809</v>
      </c>
      <c r="G163" s="104">
        <v>11.501472841527818</v>
      </c>
      <c r="H163" s="40">
        <v>1.5360007141487135</v>
      </c>
    </row>
    <row r="164" spans="1:8" ht="11.25" customHeight="1" x14ac:dyDescent="0.35">
      <c r="A164" s="37">
        <v>40</v>
      </c>
      <c r="B164" s="38" t="s">
        <v>378</v>
      </c>
      <c r="C164" s="98">
        <v>4.43</v>
      </c>
      <c r="D164" s="103">
        <v>0.85033041192280046</v>
      </c>
      <c r="E164" s="104">
        <v>5.3723607919603724</v>
      </c>
      <c r="F164" s="105">
        <v>13.690132408395446</v>
      </c>
      <c r="G164" s="104">
        <v>7.2091165976330354</v>
      </c>
      <c r="H164" s="40">
        <v>2.0462124745371399</v>
      </c>
    </row>
    <row r="165" spans="1:8" ht="11.25" customHeight="1" x14ac:dyDescent="0.35">
      <c r="A165" s="37">
        <v>41</v>
      </c>
      <c r="B165" s="38" t="s">
        <v>379</v>
      </c>
      <c r="C165" s="98">
        <v>4.4399999999999995</v>
      </c>
      <c r="D165" s="103">
        <v>3.0487417771312875</v>
      </c>
      <c r="E165" s="104">
        <v>10.11533502272189</v>
      </c>
      <c r="F165" s="105">
        <v>46.492131959163501</v>
      </c>
      <c r="G165" s="104">
        <v>8.5917130139692333</v>
      </c>
      <c r="H165" s="40">
        <v>7.5910700781344147</v>
      </c>
    </row>
    <row r="166" spans="1:8" ht="11.25" customHeight="1" x14ac:dyDescent="0.35">
      <c r="A166" s="37">
        <v>42</v>
      </c>
      <c r="B166" s="38" t="s">
        <v>380</v>
      </c>
      <c r="C166" s="98">
        <v>4.4266666666666667</v>
      </c>
      <c r="D166" s="103">
        <v>0.66581156982047029</v>
      </c>
      <c r="E166" s="104">
        <v>5.8552712341118536</v>
      </c>
      <c r="F166" s="105">
        <v>10.387835616608893</v>
      </c>
      <c r="G166" s="104">
        <v>12.191487087217507</v>
      </c>
      <c r="H166" s="40">
        <v>1.5808169981354603</v>
      </c>
    </row>
    <row r="167" spans="1:8" ht="11.25" customHeight="1" x14ac:dyDescent="0.35">
      <c r="A167" s="37">
        <v>43</v>
      </c>
      <c r="B167" s="38" t="s">
        <v>381</v>
      </c>
      <c r="C167" s="98">
        <v>4.4266666666666667</v>
      </c>
      <c r="D167" s="103">
        <v>0.65472697226764698</v>
      </c>
      <c r="E167" s="104">
        <v>5.5808591327535471</v>
      </c>
      <c r="F167" s="105">
        <v>10.714440439790005</v>
      </c>
      <c r="G167" s="104">
        <v>17.810422877739832</v>
      </c>
      <c r="H167" s="40">
        <v>1.552859302866832</v>
      </c>
    </row>
    <row r="168" spans="1:8" ht="11.25" customHeight="1" x14ac:dyDescent="0.35">
      <c r="A168" s="37">
        <v>44</v>
      </c>
      <c r="B168" s="38" t="s">
        <v>382</v>
      </c>
      <c r="C168" s="98">
        <v>4.4366666666666665</v>
      </c>
      <c r="D168" s="103">
        <v>2.2194900437237974</v>
      </c>
      <c r="E168" s="104">
        <v>14.199189932528236</v>
      </c>
      <c r="F168" s="105">
        <v>35.170782490042356</v>
      </c>
      <c r="G168" s="104">
        <v>16.480137648781572</v>
      </c>
      <c r="H168" s="40">
        <v>5.4995221303531858</v>
      </c>
    </row>
    <row r="169" spans="1:8" ht="11.25" customHeight="1" x14ac:dyDescent="0.35">
      <c r="A169" s="37">
        <v>45</v>
      </c>
      <c r="B169" s="38" t="s">
        <v>383</v>
      </c>
      <c r="C169" s="98">
        <v>4.3966666666666665</v>
      </c>
      <c r="D169" s="103">
        <v>0.68961035449543073</v>
      </c>
      <c r="E169" s="104">
        <v>5.7340333250345985</v>
      </c>
      <c r="F169" s="105">
        <v>9.6690042519300707</v>
      </c>
      <c r="G169" s="104">
        <v>10.351392210896112</v>
      </c>
      <c r="H169" s="40">
        <v>1.6408425576143226</v>
      </c>
    </row>
    <row r="170" spans="1:8" ht="11.25" customHeight="1" x14ac:dyDescent="0.35">
      <c r="A170" s="37">
        <v>46</v>
      </c>
      <c r="B170" s="38" t="s">
        <v>384</v>
      </c>
      <c r="C170" s="98">
        <v>4.3899999999999997</v>
      </c>
      <c r="D170" s="103">
        <v>0.57252174789352961</v>
      </c>
      <c r="E170" s="104">
        <v>2.4538688210072421</v>
      </c>
      <c r="F170" s="105">
        <v>7.9367070330044491</v>
      </c>
      <c r="G170" s="104">
        <v>1.7279002479473951</v>
      </c>
      <c r="H170" s="40">
        <v>1.3455203713820882</v>
      </c>
    </row>
    <row r="171" spans="1:8" ht="11.25" customHeight="1" x14ac:dyDescent="0.35">
      <c r="A171" s="37">
        <v>47</v>
      </c>
      <c r="B171" s="38" t="s">
        <v>385</v>
      </c>
      <c r="C171" s="98">
        <v>4.41</v>
      </c>
      <c r="D171" s="103">
        <v>6.5607223204396797E-3</v>
      </c>
      <c r="E171" s="104">
        <v>8.3899883449689766E-2</v>
      </c>
      <c r="F171" s="105">
        <v>1.2497146156041382E-2</v>
      </c>
      <c r="G171" s="104">
        <v>0.19333912673735332</v>
      </c>
      <c r="H171" s="40" t="s">
        <v>29</v>
      </c>
    </row>
    <row r="172" spans="1:8" ht="11.25" customHeight="1" x14ac:dyDescent="0.35">
      <c r="A172" s="37">
        <v>48</v>
      </c>
      <c r="B172" s="38" t="s">
        <v>364</v>
      </c>
      <c r="C172" s="98">
        <v>4.4166666666666661</v>
      </c>
      <c r="D172" s="103">
        <v>1.2553567057180397</v>
      </c>
      <c r="E172" s="104">
        <v>6.4575408457959069</v>
      </c>
      <c r="F172" s="105">
        <v>8.9343414619694244</v>
      </c>
      <c r="G172" s="104">
        <v>5.1948599546371996</v>
      </c>
      <c r="H172" s="40">
        <v>3.0677742988385592</v>
      </c>
    </row>
    <row r="173" spans="1:8" ht="11.25" customHeight="1" x14ac:dyDescent="0.35">
      <c r="A173" s="37">
        <v>49</v>
      </c>
      <c r="B173" s="38" t="s">
        <v>365</v>
      </c>
      <c r="C173" s="98">
        <v>4.416666666666667</v>
      </c>
      <c r="D173" s="103">
        <v>2.3765209707424377</v>
      </c>
      <c r="E173" s="104">
        <v>7.4979459573127123</v>
      </c>
      <c r="F173" s="105">
        <v>17.619953682258476</v>
      </c>
      <c r="G173" s="104">
        <v>3.8279067201414296</v>
      </c>
      <c r="H173" s="40">
        <v>5.8955872815159491</v>
      </c>
    </row>
    <row r="174" spans="1:8" ht="11.25" customHeight="1" x14ac:dyDescent="0.35">
      <c r="A174" s="37">
        <v>50</v>
      </c>
      <c r="B174" s="38" t="s">
        <v>386</v>
      </c>
      <c r="C174" s="98">
        <v>4.4166666666666661</v>
      </c>
      <c r="D174" s="103">
        <v>5.3916307443523104E-3</v>
      </c>
      <c r="E174" s="104">
        <v>6.9312907967210138E-2</v>
      </c>
      <c r="F174" s="105">
        <v>1.0372802106159471E-2</v>
      </c>
      <c r="G174" s="104">
        <v>0.11006173232706296</v>
      </c>
      <c r="H174" s="40" t="s">
        <v>29</v>
      </c>
    </row>
    <row r="175" spans="1:8" ht="11.25" customHeight="1" x14ac:dyDescent="0.35">
      <c r="A175" s="37">
        <v>51</v>
      </c>
      <c r="B175" s="38" t="s">
        <v>387</v>
      </c>
      <c r="C175" s="98">
        <v>4.4366666666666665</v>
      </c>
      <c r="D175" s="103">
        <v>2.1103084711819382</v>
      </c>
      <c r="E175" s="104">
        <v>2.7920285913115066</v>
      </c>
      <c r="F175" s="105">
        <v>33.521035115582258</v>
      </c>
      <c r="G175" s="104">
        <v>2.2726552590310374</v>
      </c>
      <c r="H175" s="40">
        <v>5.224143153396331</v>
      </c>
    </row>
    <row r="176" spans="1:8" ht="11.25" customHeight="1" x14ac:dyDescent="0.35">
      <c r="A176" s="37">
        <v>52</v>
      </c>
      <c r="B176" s="38" t="s">
        <v>388</v>
      </c>
      <c r="C176" s="98">
        <v>4.3933333333333335</v>
      </c>
      <c r="D176" s="103">
        <v>0.69581407380966021</v>
      </c>
      <c r="E176" s="104">
        <v>2.0110236722482773</v>
      </c>
      <c r="F176" s="105">
        <v>10.060444755708161</v>
      </c>
      <c r="G176" s="104">
        <v>1.8627546275640519</v>
      </c>
      <c r="H176" s="40">
        <v>1.6564896474877078</v>
      </c>
    </row>
    <row r="177" spans="1:8" ht="11.25" customHeight="1" x14ac:dyDescent="0.35">
      <c r="A177" s="37">
        <v>53</v>
      </c>
      <c r="B177" s="38" t="s">
        <v>389</v>
      </c>
      <c r="C177" s="98">
        <v>4.4333333333333327</v>
      </c>
      <c r="D177" s="103">
        <v>0.71446293216259515</v>
      </c>
      <c r="E177" s="104">
        <v>5.8982344464496466</v>
      </c>
      <c r="F177" s="105">
        <v>11.590438540017352</v>
      </c>
      <c r="G177" s="104">
        <v>14.079100483763565</v>
      </c>
      <c r="H177" s="40">
        <v>1.7035260055020203</v>
      </c>
    </row>
    <row r="178" spans="1:8" ht="11.25" customHeight="1" x14ac:dyDescent="0.35">
      <c r="A178" s="37">
        <v>54</v>
      </c>
      <c r="B178" s="38" t="s">
        <v>390</v>
      </c>
      <c r="C178" s="98">
        <v>4.4266666666666667</v>
      </c>
      <c r="D178" s="103">
        <v>0.91694283852205805</v>
      </c>
      <c r="E178" s="104">
        <v>7.8915332974534422</v>
      </c>
      <c r="F178" s="105">
        <v>14.869988193761596</v>
      </c>
      <c r="G178" s="104">
        <v>15.84627234657726</v>
      </c>
      <c r="H178" s="40">
        <v>2.214223077997576</v>
      </c>
    </row>
    <row r="179" spans="1:8" ht="11.25" customHeight="1" x14ac:dyDescent="0.35">
      <c r="A179" s="37">
        <v>55</v>
      </c>
      <c r="B179" s="38" t="s">
        <v>391</v>
      </c>
      <c r="C179" s="98">
        <v>4.4333333333333336</v>
      </c>
      <c r="D179" s="103">
        <v>0.32705806580612684</v>
      </c>
      <c r="E179" s="104">
        <v>3.0682358772831502</v>
      </c>
      <c r="F179" s="105">
        <v>5.0015761346175722</v>
      </c>
      <c r="G179" s="104">
        <v>5.2432455059241203</v>
      </c>
      <c r="H179" s="40">
        <v>0.72640914153259961</v>
      </c>
    </row>
    <row r="180" spans="1:8" ht="11.25" customHeight="1" x14ac:dyDescent="0.35">
      <c r="A180" s="37">
        <v>56</v>
      </c>
      <c r="B180" s="38" t="s">
        <v>392</v>
      </c>
      <c r="C180" s="98">
        <v>4.416666666666667</v>
      </c>
      <c r="D180" s="103">
        <v>1.0635904536642882</v>
      </c>
      <c r="E180" s="104">
        <v>7.6606579939850432</v>
      </c>
      <c r="F180" s="105">
        <v>17.207911214572672</v>
      </c>
      <c r="G180" s="104">
        <v>12.298691502258889</v>
      </c>
      <c r="H180" s="40">
        <v>2.5840993244268633</v>
      </c>
    </row>
    <row r="181" spans="1:8" ht="11.25" customHeight="1" x14ac:dyDescent="0.35">
      <c r="A181" s="37">
        <v>57</v>
      </c>
      <c r="B181" s="38" t="s">
        <v>393</v>
      </c>
      <c r="C181" s="98">
        <v>4.4266666666666667</v>
      </c>
      <c r="D181" s="103">
        <v>0.33453106429729096</v>
      </c>
      <c r="E181" s="104">
        <v>3.1107396478557221</v>
      </c>
      <c r="F181" s="105">
        <v>5.3939588236014657</v>
      </c>
      <c r="G181" s="104">
        <v>5.1321293125329088</v>
      </c>
      <c r="H181" s="40">
        <v>0.74525762146732411</v>
      </c>
    </row>
    <row r="182" spans="1:8" ht="11.25" customHeight="1" x14ac:dyDescent="0.35">
      <c r="A182" s="37">
        <v>58</v>
      </c>
      <c r="B182" s="38" t="s">
        <v>394</v>
      </c>
      <c r="C182" s="98">
        <v>4.4266666666666676</v>
      </c>
      <c r="D182" s="103">
        <v>1.1685462615129105</v>
      </c>
      <c r="E182" s="104">
        <v>2.1121873595512524</v>
      </c>
      <c r="F182" s="105">
        <v>19.129139319574183</v>
      </c>
      <c r="G182" s="104">
        <v>1.4636673905511401</v>
      </c>
      <c r="H182" s="40">
        <v>2.8488200306609932</v>
      </c>
    </row>
    <row r="183" spans="1:8" ht="11.25" customHeight="1" x14ac:dyDescent="0.35">
      <c r="A183" s="37">
        <v>59</v>
      </c>
      <c r="B183" s="38" t="s">
        <v>395</v>
      </c>
      <c r="C183" s="98">
        <v>4.4333333333333336</v>
      </c>
      <c r="D183" s="103">
        <v>4.674227564951452</v>
      </c>
      <c r="E183" s="104">
        <v>2.3654300014554432</v>
      </c>
      <c r="F183" s="105">
        <v>55.873480117862506</v>
      </c>
      <c r="G183" s="104">
        <v>1.0886036474348626</v>
      </c>
      <c r="H183" s="40">
        <v>11.690888416400322</v>
      </c>
    </row>
    <row r="184" spans="1:8" ht="11.25" customHeight="1" x14ac:dyDescent="0.35">
      <c r="A184" s="37">
        <v>60</v>
      </c>
      <c r="B184" s="38" t="s">
        <v>396</v>
      </c>
      <c r="C184" s="98">
        <v>4.4400000000000004</v>
      </c>
      <c r="D184" s="103">
        <v>1.4336100800172362</v>
      </c>
      <c r="E184" s="104">
        <v>1.3167438918410621</v>
      </c>
      <c r="F184" s="105">
        <v>22.498088973764641</v>
      </c>
      <c r="G184" s="104">
        <v>0.99997365307100827</v>
      </c>
      <c r="H184" s="40">
        <v>3.5173669426411607</v>
      </c>
    </row>
    <row r="185" spans="1:8" ht="11.25" customHeight="1" x14ac:dyDescent="0.35">
      <c r="A185" s="37">
        <v>61</v>
      </c>
      <c r="B185" s="38" t="s">
        <v>397</v>
      </c>
      <c r="C185" s="98">
        <v>4.3933333333333335</v>
      </c>
      <c r="D185" s="103">
        <v>4.6413683070086406E-3</v>
      </c>
      <c r="E185" s="104">
        <v>5.8015241926191667E-2</v>
      </c>
      <c r="F185" s="105">
        <v>9.728633050072058E-3</v>
      </c>
      <c r="G185" s="104">
        <v>0.10887159209728701</v>
      </c>
      <c r="H185" s="40" t="s">
        <v>29</v>
      </c>
    </row>
    <row r="186" spans="1:8" ht="11.25" customHeight="1" x14ac:dyDescent="0.35">
      <c r="A186" s="37">
        <v>62</v>
      </c>
      <c r="B186" s="38" t="s">
        <v>364</v>
      </c>
      <c r="C186" s="98">
        <v>4.4166666666666661</v>
      </c>
      <c r="D186" s="103">
        <v>0.79335454582178411</v>
      </c>
      <c r="E186" s="104">
        <v>4.05173983272734</v>
      </c>
      <c r="F186" s="105">
        <v>8.8743447202184527</v>
      </c>
      <c r="G186" s="104">
        <v>4.7801749255704413</v>
      </c>
      <c r="H186" s="40">
        <v>1.9025073111762325</v>
      </c>
    </row>
    <row r="187" spans="1:8" ht="11.25" customHeight="1" x14ac:dyDescent="0.35">
      <c r="A187" s="37">
        <v>63</v>
      </c>
      <c r="B187" s="38" t="s">
        <v>365</v>
      </c>
      <c r="C187" s="98">
        <v>4.4233333333333329</v>
      </c>
      <c r="D187" s="103">
        <v>2.428968683839551</v>
      </c>
      <c r="E187" s="104">
        <v>7.6294400718961395</v>
      </c>
      <c r="F187" s="105">
        <v>17.757652502749966</v>
      </c>
      <c r="G187" s="104">
        <v>3.9784444739409359</v>
      </c>
      <c r="H187" s="40">
        <v>6.0278714869927699</v>
      </c>
    </row>
    <row r="188" spans="1:8" ht="11.25" customHeight="1" x14ac:dyDescent="0.35">
      <c r="A188" s="37">
        <v>64</v>
      </c>
      <c r="B188" s="38" t="s">
        <v>398</v>
      </c>
      <c r="C188" s="98">
        <v>4.4033333333333333</v>
      </c>
      <c r="D188" s="103">
        <v>4.6189043869327047E-3</v>
      </c>
      <c r="E188" s="104">
        <v>5.7451672992927798E-2</v>
      </c>
      <c r="F188" s="105">
        <v>9.3926427607494908E-3</v>
      </c>
      <c r="G188" s="104">
        <v>8.038532006097443E-2</v>
      </c>
      <c r="H188" s="40" t="s">
        <v>29</v>
      </c>
    </row>
    <row r="189" spans="1:8" ht="11.25" customHeight="1" x14ac:dyDescent="0.35">
      <c r="A189" s="37">
        <v>65</v>
      </c>
      <c r="B189" s="38" t="s">
        <v>399</v>
      </c>
      <c r="C189" s="98">
        <v>4.4266666666666667</v>
      </c>
      <c r="D189" s="103">
        <v>0.32470221566192747</v>
      </c>
      <c r="E189" s="104">
        <v>2.9790648807863858</v>
      </c>
      <c r="F189" s="105">
        <v>5.4035057957949713</v>
      </c>
      <c r="G189" s="104">
        <v>5.244104057196215</v>
      </c>
      <c r="H189" s="40">
        <v>0.72046719008905757</v>
      </c>
    </row>
    <row r="190" spans="1:8" ht="11.25" customHeight="1" x14ac:dyDescent="0.35">
      <c r="A190" s="37">
        <v>66</v>
      </c>
      <c r="B190" s="38" t="s">
        <v>400</v>
      </c>
      <c r="C190" s="98">
        <v>4.416666666666667</v>
      </c>
      <c r="D190" s="103">
        <v>2.2012791131781236E-2</v>
      </c>
      <c r="E190" s="104">
        <v>0.24454860451588578</v>
      </c>
      <c r="F190" s="105">
        <v>0.37949474868287614</v>
      </c>
      <c r="G190" s="104">
        <v>1.1466722849578792</v>
      </c>
      <c r="H190" s="40" t="s">
        <v>29</v>
      </c>
    </row>
    <row r="191" spans="1:8" ht="11.25" customHeight="1" x14ac:dyDescent="0.35">
      <c r="A191" s="37">
        <v>67</v>
      </c>
      <c r="B191" s="38" t="s">
        <v>401</v>
      </c>
      <c r="C191" s="98">
        <v>4.413333333333334</v>
      </c>
      <c r="D191" s="103">
        <v>3.241209157076546E-2</v>
      </c>
      <c r="E191" s="104">
        <v>0.33779615066025048</v>
      </c>
      <c r="F191" s="105">
        <v>0.58167839163503909</v>
      </c>
      <c r="G191" s="104">
        <v>1.3658973985497194</v>
      </c>
      <c r="H191" s="40" t="s">
        <v>29</v>
      </c>
    </row>
    <row r="192" spans="1:8" ht="11.25" customHeight="1" x14ac:dyDescent="0.35">
      <c r="A192" s="37">
        <v>68</v>
      </c>
      <c r="B192" s="38" t="s">
        <v>402</v>
      </c>
      <c r="C192" s="98">
        <v>4.3933333333333335</v>
      </c>
      <c r="D192" s="103">
        <v>2.3445852396018756E-2</v>
      </c>
      <c r="E192" s="104">
        <v>0.24010143379711341</v>
      </c>
      <c r="F192" s="105">
        <v>0.33479423362383404</v>
      </c>
      <c r="G192" s="104">
        <v>0.80703584916584781</v>
      </c>
      <c r="H192" s="40" t="s">
        <v>29</v>
      </c>
    </row>
    <row r="193" spans="1:8" ht="11.25" customHeight="1" x14ac:dyDescent="0.35">
      <c r="A193" s="37">
        <v>69</v>
      </c>
      <c r="B193" s="38" t="s">
        <v>403</v>
      </c>
      <c r="C193" s="98">
        <v>4.41</v>
      </c>
      <c r="D193" s="103">
        <v>2.4967750950735786E-2</v>
      </c>
      <c r="E193" s="104">
        <v>0.16076259547659372</v>
      </c>
      <c r="F193" s="105">
        <v>0.42610750406193898</v>
      </c>
      <c r="G193" s="104">
        <v>0.21887765138486937</v>
      </c>
      <c r="H193" s="40" t="s">
        <v>29</v>
      </c>
    </row>
    <row r="194" spans="1:8" ht="11.25" customHeight="1" x14ac:dyDescent="0.35">
      <c r="A194" s="37">
        <v>70</v>
      </c>
      <c r="B194" s="38" t="s">
        <v>404</v>
      </c>
      <c r="C194" s="98">
        <v>4.413333333333334</v>
      </c>
      <c r="D194" s="103">
        <v>3.2097992167140099E-2</v>
      </c>
      <c r="E194" s="104">
        <v>0.25849259781775757</v>
      </c>
      <c r="F194" s="105">
        <v>0.60756978160581065</v>
      </c>
      <c r="G194" s="104">
        <v>0.5306376984643344</v>
      </c>
      <c r="H194" s="40" t="s">
        <v>29</v>
      </c>
    </row>
    <row r="195" spans="1:8" ht="11.25" customHeight="1" x14ac:dyDescent="0.35">
      <c r="A195" s="37">
        <v>71</v>
      </c>
      <c r="B195" s="38" t="s">
        <v>405</v>
      </c>
      <c r="C195" s="98">
        <v>4.42</v>
      </c>
      <c r="D195" s="103">
        <v>2.2291057543969567E-2</v>
      </c>
      <c r="E195" s="104">
        <v>0.18614500173571816</v>
      </c>
      <c r="F195" s="105">
        <v>0.40905635844464749</v>
      </c>
      <c r="G195" s="104">
        <v>0.35474385069028408</v>
      </c>
      <c r="H195" s="40" t="s">
        <v>29</v>
      </c>
    </row>
    <row r="196" spans="1:8" ht="11.25" customHeight="1" x14ac:dyDescent="0.35">
      <c r="A196" s="37">
        <v>72</v>
      </c>
      <c r="B196" s="38" t="s">
        <v>406</v>
      </c>
      <c r="C196" s="98">
        <v>4.3966666666666665</v>
      </c>
      <c r="D196" s="103">
        <v>2.3474807446965305E-2</v>
      </c>
      <c r="E196" s="104">
        <v>0.23679999139734514</v>
      </c>
      <c r="F196" s="105">
        <v>0.34842400133605844</v>
      </c>
      <c r="G196" s="104">
        <v>0.90397149058080817</v>
      </c>
      <c r="H196" s="40" t="s">
        <v>29</v>
      </c>
    </row>
    <row r="197" spans="1:8" ht="11.25" customHeight="1" x14ac:dyDescent="0.35">
      <c r="A197" s="37">
        <v>73</v>
      </c>
      <c r="B197" s="38" t="s">
        <v>407</v>
      </c>
      <c r="C197" s="98">
        <v>4.4166666666666661</v>
      </c>
      <c r="D197" s="103">
        <v>9.0933089551123863E-3</v>
      </c>
      <c r="E197" s="104">
        <v>8.6795043817029197E-2</v>
      </c>
      <c r="F197" s="105">
        <v>0.15231922909859691</v>
      </c>
      <c r="G197" s="104">
        <v>0.25612231906093891</v>
      </c>
      <c r="H197" s="40" t="s">
        <v>29</v>
      </c>
    </row>
    <row r="198" spans="1:8" ht="11.25" customHeight="1" x14ac:dyDescent="0.35">
      <c r="A198" s="37">
        <v>74</v>
      </c>
      <c r="B198" s="38" t="s">
        <v>408</v>
      </c>
      <c r="C198" s="98">
        <v>4.4233333333333329</v>
      </c>
      <c r="D198" s="103">
        <v>2.588222333012976E-2</v>
      </c>
      <c r="E198" s="104">
        <v>0.23360737887469021</v>
      </c>
      <c r="F198" s="105">
        <v>0.45171973682056543</v>
      </c>
      <c r="G198" s="104">
        <v>0.69788984892959549</v>
      </c>
      <c r="H198" s="40" t="s">
        <v>29</v>
      </c>
    </row>
    <row r="199" spans="1:8" ht="11.25" customHeight="1" x14ac:dyDescent="0.35">
      <c r="A199" s="37">
        <v>75</v>
      </c>
      <c r="B199" s="38" t="s">
        <v>409</v>
      </c>
      <c r="C199" s="98">
        <v>4.4166666666666661</v>
      </c>
      <c r="D199" s="103">
        <v>3.806692170275721E-3</v>
      </c>
      <c r="E199" s="104">
        <v>4.5380535992314057E-2</v>
      </c>
      <c r="F199" s="105">
        <v>8.9886449888464393E-3</v>
      </c>
      <c r="G199" s="104">
        <v>0.16511509754425166</v>
      </c>
      <c r="H199" s="40" t="s">
        <v>29</v>
      </c>
    </row>
    <row r="200" spans="1:8" ht="11.25" customHeight="1" x14ac:dyDescent="0.35">
      <c r="A200" s="37">
        <v>76</v>
      </c>
      <c r="B200" s="38" t="s">
        <v>364</v>
      </c>
      <c r="C200" s="98">
        <v>4.4233333333333329</v>
      </c>
      <c r="D200" s="103">
        <v>0.82036344530817251</v>
      </c>
      <c r="E200" s="104">
        <v>4.1101819477427277</v>
      </c>
      <c r="F200" s="105">
        <v>8.9078771748692258</v>
      </c>
      <c r="G200" s="104">
        <v>4.4044292182373317</v>
      </c>
      <c r="H200" s="40">
        <v>1.9706294579463812</v>
      </c>
    </row>
    <row r="201" spans="1:8" ht="11.25" customHeight="1" x14ac:dyDescent="0.35">
      <c r="A201" s="37">
        <v>77</v>
      </c>
      <c r="B201" s="38" t="s">
        <v>365</v>
      </c>
      <c r="C201" s="98">
        <v>4.4233333333333338</v>
      </c>
      <c r="D201" s="103">
        <v>2.3666830864059714</v>
      </c>
      <c r="E201" s="104">
        <v>7.3587190273435708</v>
      </c>
      <c r="F201" s="105">
        <v>17.821281932512591</v>
      </c>
      <c r="G201" s="104">
        <v>3.714044762608173</v>
      </c>
      <c r="H201" s="40">
        <v>5.8707740601918355</v>
      </c>
    </row>
    <row r="202" spans="1:8" ht="11.25" customHeight="1" x14ac:dyDescent="0.35">
      <c r="A202" s="37">
        <v>78</v>
      </c>
      <c r="B202" s="38" t="s">
        <v>410</v>
      </c>
      <c r="C202" s="98">
        <v>4.4133333333333331</v>
      </c>
      <c r="D202" s="103">
        <v>4.8304729743473655E-3</v>
      </c>
      <c r="E202" s="104">
        <v>5.6669563097647022E-2</v>
      </c>
      <c r="F202" s="105">
        <v>1.1007979491513248E-2</v>
      </c>
      <c r="G202" s="104">
        <v>4.8420056665634786E-2</v>
      </c>
      <c r="H202" s="40" t="s">
        <v>29</v>
      </c>
    </row>
    <row r="203" spans="1:8" ht="11.25" customHeight="1" x14ac:dyDescent="0.35">
      <c r="A203" s="37">
        <v>79</v>
      </c>
      <c r="B203" s="38" t="s">
        <v>411</v>
      </c>
      <c r="C203" s="98">
        <v>4.4233333333333329</v>
      </c>
      <c r="D203" s="103">
        <v>1.0965701004312253E-2</v>
      </c>
      <c r="E203" s="104">
        <v>0.10008235949932025</v>
      </c>
      <c r="F203" s="105">
        <v>0.17656500539597117</v>
      </c>
      <c r="G203" s="104">
        <v>0.26469664965443535</v>
      </c>
      <c r="H203" s="40" t="s">
        <v>29</v>
      </c>
    </row>
    <row r="204" spans="1:8" ht="11.25" customHeight="1" x14ac:dyDescent="0.35">
      <c r="A204" s="37">
        <v>80</v>
      </c>
      <c r="B204" s="38" t="s">
        <v>412</v>
      </c>
      <c r="C204" s="98">
        <v>4.4200000000000008</v>
      </c>
      <c r="D204" s="103">
        <v>7.4534554079884567E-3</v>
      </c>
      <c r="E204" s="104">
        <v>4.3894518899938083E-2</v>
      </c>
      <c r="F204" s="105">
        <v>0.131186481038925</v>
      </c>
      <c r="G204" s="104">
        <v>7.3204360551038142E-2</v>
      </c>
      <c r="H204" s="40" t="s">
        <v>29</v>
      </c>
    </row>
    <row r="205" spans="1:8" ht="11.25" customHeight="1" x14ac:dyDescent="0.35">
      <c r="A205" s="37">
        <v>81</v>
      </c>
      <c r="B205" s="38" t="s">
        <v>413</v>
      </c>
      <c r="C205" s="98">
        <v>4.4233333333333329</v>
      </c>
      <c r="D205" s="103">
        <v>2.8401934274027367E-2</v>
      </c>
      <c r="E205" s="104">
        <v>0.19230264369494354</v>
      </c>
      <c r="F205" s="105">
        <v>0.47404092640798601</v>
      </c>
      <c r="G205" s="104">
        <v>0.25331628838422782</v>
      </c>
      <c r="H205" s="40" t="s">
        <v>29</v>
      </c>
    </row>
    <row r="206" spans="1:8" ht="11.25" customHeight="1" x14ac:dyDescent="0.35">
      <c r="A206" s="37">
        <v>82</v>
      </c>
      <c r="B206" s="38" t="s">
        <v>414</v>
      </c>
      <c r="C206" s="98">
        <v>4.416666666666667</v>
      </c>
      <c r="D206" s="103">
        <v>6.3129343022050016E-3</v>
      </c>
      <c r="E206" s="104">
        <v>5.0744036390631693E-2</v>
      </c>
      <c r="F206" s="105">
        <v>0.10843257836090364</v>
      </c>
      <c r="G206" s="104">
        <v>0.10194999354428255</v>
      </c>
      <c r="H206" s="40" t="s">
        <v>29</v>
      </c>
    </row>
    <row r="207" spans="1:8" ht="11.25" customHeight="1" x14ac:dyDescent="0.35">
      <c r="A207" s="37">
        <v>83</v>
      </c>
      <c r="B207" s="38" t="s">
        <v>415</v>
      </c>
      <c r="C207" s="98">
        <v>4.4200000000000008</v>
      </c>
      <c r="D207" s="103">
        <v>7.5011181137413733E-3</v>
      </c>
      <c r="E207" s="104">
        <v>4.4707940112729945E-2</v>
      </c>
      <c r="F207" s="105">
        <v>0.12402615375171158</v>
      </c>
      <c r="G207" s="104">
        <v>6.2022559247113189E-2</v>
      </c>
      <c r="H207" s="40" t="s">
        <v>29</v>
      </c>
    </row>
    <row r="208" spans="1:8" ht="11.25" customHeight="1" x14ac:dyDescent="0.35">
      <c r="A208" s="37">
        <v>84</v>
      </c>
      <c r="B208" s="38" t="s">
        <v>416</v>
      </c>
      <c r="C208" s="98">
        <v>4.42</v>
      </c>
      <c r="D208" s="103">
        <v>6.5079516978977705E-3</v>
      </c>
      <c r="E208" s="104">
        <v>6.4035561800620172E-2</v>
      </c>
      <c r="F208" s="105">
        <v>0.10886872749805154</v>
      </c>
      <c r="G208" s="104">
        <v>0.20567241221203655</v>
      </c>
      <c r="H208" s="40" t="s">
        <v>29</v>
      </c>
    </row>
    <row r="209" spans="1:8" ht="11.25" customHeight="1" x14ac:dyDescent="0.35">
      <c r="A209" s="37">
        <v>85</v>
      </c>
      <c r="B209" s="38" t="s">
        <v>417</v>
      </c>
      <c r="C209" s="98">
        <v>4.4166666666666661</v>
      </c>
      <c r="D209" s="103">
        <v>2.4833324099741948E-2</v>
      </c>
      <c r="E209" s="104">
        <v>0.2208246845981901</v>
      </c>
      <c r="F209" s="105">
        <v>0.44737513550806518</v>
      </c>
      <c r="G209" s="104">
        <v>0.49326903690200841</v>
      </c>
      <c r="H209" s="40" t="s">
        <v>29</v>
      </c>
    </row>
    <row r="210" spans="1:8" ht="11.25" customHeight="1" x14ac:dyDescent="0.35">
      <c r="A210" s="37">
        <v>86</v>
      </c>
      <c r="B210" s="38" t="s">
        <v>418</v>
      </c>
      <c r="C210" s="98" t="s">
        <v>29</v>
      </c>
      <c r="D210" s="103" t="s">
        <v>29</v>
      </c>
      <c r="E210" s="104" t="s">
        <v>29</v>
      </c>
      <c r="F210" s="105" t="s">
        <v>29</v>
      </c>
      <c r="G210" s="104" t="s">
        <v>29</v>
      </c>
      <c r="H210" s="40" t="s">
        <v>29</v>
      </c>
    </row>
    <row r="211" spans="1:8" ht="11.25" customHeight="1" x14ac:dyDescent="0.35">
      <c r="A211" s="37">
        <v>87</v>
      </c>
      <c r="B211" s="38" t="s">
        <v>419</v>
      </c>
      <c r="C211" s="98" t="s">
        <v>29</v>
      </c>
      <c r="D211" s="103" t="s">
        <v>29</v>
      </c>
      <c r="E211" s="104" t="s">
        <v>29</v>
      </c>
      <c r="F211" s="105" t="s">
        <v>29</v>
      </c>
      <c r="G211" s="104" t="s">
        <v>29</v>
      </c>
      <c r="H211" s="40" t="s">
        <v>29</v>
      </c>
    </row>
    <row r="212" spans="1:8" ht="11.25" customHeight="1" x14ac:dyDescent="0.35">
      <c r="A212" s="37">
        <v>88</v>
      </c>
      <c r="B212" s="38" t="s">
        <v>420</v>
      </c>
      <c r="C212" s="98">
        <v>4.4233333333333338</v>
      </c>
      <c r="D212" s="103">
        <v>6.2097952575621077E-2</v>
      </c>
      <c r="E212" s="104">
        <v>0.42780419253273289</v>
      </c>
      <c r="F212" s="105">
        <v>0.44674712150248991</v>
      </c>
      <c r="G212" s="104">
        <v>0.27092397171033872</v>
      </c>
      <c r="H212" s="40">
        <v>5.8123796147826326E-2</v>
      </c>
    </row>
    <row r="213" spans="1:8" ht="11.25" customHeight="1" x14ac:dyDescent="0.35">
      <c r="A213" s="37">
        <v>89</v>
      </c>
      <c r="B213" s="38" t="s">
        <v>421</v>
      </c>
      <c r="C213" s="98">
        <v>4.4066666666666663</v>
      </c>
      <c r="D213" s="103">
        <v>4.6228965124292878E-3</v>
      </c>
      <c r="E213" s="104">
        <v>5.2775095456802083E-2</v>
      </c>
      <c r="F213" s="105">
        <v>1.0480786252086996E-2</v>
      </c>
      <c r="G213" s="104">
        <v>6.3792092656059923E-2</v>
      </c>
      <c r="H213" s="40" t="s">
        <v>29</v>
      </c>
    </row>
    <row r="214" spans="1:8" ht="11.25" customHeight="1" x14ac:dyDescent="0.35">
      <c r="A214" s="37">
        <v>90</v>
      </c>
      <c r="B214" s="38" t="s">
        <v>364</v>
      </c>
      <c r="C214" s="98">
        <v>4.3766666666666669</v>
      </c>
      <c r="D214" s="103">
        <v>0.19955983727430893</v>
      </c>
      <c r="E214" s="104">
        <v>0.98579949818050561</v>
      </c>
      <c r="F214" s="105">
        <v>5.2200899175731914</v>
      </c>
      <c r="G214" s="104">
        <v>2.2556580350446178</v>
      </c>
      <c r="H214" s="40">
        <v>0.40483169105722477</v>
      </c>
    </row>
    <row r="215" spans="1:8" ht="11.25" customHeight="1" x14ac:dyDescent="0.35">
      <c r="A215" s="37">
        <v>91</v>
      </c>
      <c r="B215" s="38" t="s">
        <v>365</v>
      </c>
      <c r="C215" s="98">
        <v>4.413333333333334</v>
      </c>
      <c r="D215" s="103">
        <v>2.4426371910715705</v>
      </c>
      <c r="E215" s="104">
        <v>7.5392998810744238</v>
      </c>
      <c r="F215" s="105">
        <v>17.934665304956926</v>
      </c>
      <c r="G215" s="104">
        <v>3.6628665346022333</v>
      </c>
      <c r="H215" s="40">
        <v>6.0623463480013688</v>
      </c>
    </row>
    <row r="216" spans="1:8" ht="11.25" customHeight="1" x14ac:dyDescent="0.35">
      <c r="A216" s="37">
        <v>92</v>
      </c>
      <c r="B216" s="38" t="s">
        <v>422</v>
      </c>
      <c r="C216" s="98">
        <v>4.42</v>
      </c>
      <c r="D216" s="103">
        <v>3.5233373217408506E-3</v>
      </c>
      <c r="E216" s="104">
        <v>4.0023379958801182E-2</v>
      </c>
      <c r="F216" s="105">
        <v>9.7420628880548893E-3</v>
      </c>
      <c r="G216" s="104">
        <v>0.1489978109675934</v>
      </c>
      <c r="H216" s="40" t="s">
        <v>29</v>
      </c>
    </row>
    <row r="217" spans="1:8" ht="11.25" customHeight="1" x14ac:dyDescent="0.35">
      <c r="A217" s="37">
        <v>93</v>
      </c>
      <c r="B217" s="38" t="s">
        <v>423</v>
      </c>
      <c r="C217" s="98">
        <v>4.42</v>
      </c>
      <c r="D217" s="103">
        <v>3.5599851263163867E-2</v>
      </c>
      <c r="E217" s="104">
        <v>0.27976782267326838</v>
      </c>
      <c r="F217" s="105">
        <v>0.1082928596341205</v>
      </c>
      <c r="G217" s="104">
        <v>9.0572291206153843E-2</v>
      </c>
      <c r="H217" s="40" t="s">
        <v>29</v>
      </c>
    </row>
    <row r="218" spans="1:8" ht="11.25" customHeight="1" x14ac:dyDescent="0.35">
      <c r="A218" s="37">
        <v>94</v>
      </c>
      <c r="B218" s="38" t="s">
        <v>424</v>
      </c>
      <c r="C218" s="98">
        <v>4.41</v>
      </c>
      <c r="D218" s="103">
        <v>3.2859740273179505E-2</v>
      </c>
      <c r="E218" s="104">
        <v>0.31944244401182398</v>
      </c>
      <c r="F218" s="105">
        <v>9.9450180586268616E-2</v>
      </c>
      <c r="G218" s="104">
        <v>0.20015944259039228</v>
      </c>
      <c r="H218" s="40" t="s">
        <v>29</v>
      </c>
    </row>
    <row r="219" spans="1:8" ht="11.25" customHeight="1" x14ac:dyDescent="0.35">
      <c r="A219" s="37">
        <v>95</v>
      </c>
      <c r="B219" s="38" t="s">
        <v>425</v>
      </c>
      <c r="C219" s="98">
        <v>4.4166666666666661</v>
      </c>
      <c r="D219" s="103">
        <v>4.233041282735734E-3</v>
      </c>
      <c r="E219" s="104">
        <v>4.7874897721662986E-2</v>
      </c>
      <c r="F219" s="105">
        <v>1.0071267351212186E-2</v>
      </c>
      <c r="G219" s="104">
        <v>8.1627480559812796E-2</v>
      </c>
      <c r="H219" s="40" t="s">
        <v>29</v>
      </c>
    </row>
    <row r="220" spans="1:8" ht="11.25" customHeight="1" x14ac:dyDescent="0.35">
      <c r="A220" s="37">
        <v>96</v>
      </c>
      <c r="B220" s="38" t="s">
        <v>364</v>
      </c>
      <c r="C220" s="98">
        <v>4.4300000000000006</v>
      </c>
      <c r="D220" s="103">
        <v>1.2824604554050905</v>
      </c>
      <c r="E220" s="104">
        <v>6.3310248423292412</v>
      </c>
      <c r="F220" s="105">
        <v>8.8683359326649587</v>
      </c>
      <c r="G220" s="104">
        <v>4.8778538959163198</v>
      </c>
      <c r="H220" s="40">
        <v>3.1361356778400671</v>
      </c>
    </row>
    <row r="221" spans="1:8" ht="11.25" customHeight="1" x14ac:dyDescent="0.35">
      <c r="A221" s="37">
        <v>97</v>
      </c>
      <c r="B221" s="38" t="s">
        <v>365</v>
      </c>
      <c r="C221" s="98">
        <v>4.4233333333333338</v>
      </c>
      <c r="D221" s="103">
        <v>2.3245872026119483</v>
      </c>
      <c r="E221" s="104">
        <v>7.1437577583028418</v>
      </c>
      <c r="F221" s="105">
        <v>17.979038208200226</v>
      </c>
      <c r="G221" s="104">
        <v>4.268307990183053</v>
      </c>
      <c r="H221" s="40">
        <v>5.7645993537518052</v>
      </c>
    </row>
    <row r="222" spans="1:8" ht="11.25" customHeight="1" x14ac:dyDescent="0.35">
      <c r="A222" s="37">
        <v>98</v>
      </c>
      <c r="B222" s="38" t="s">
        <v>426</v>
      </c>
      <c r="C222" s="98">
        <v>4.4133333333333331</v>
      </c>
      <c r="D222" s="103">
        <v>5.1142802075122215E-3</v>
      </c>
      <c r="E222" s="104">
        <v>5.7623368114944541E-2</v>
      </c>
      <c r="F222" s="105">
        <v>9.7419524832166593E-3</v>
      </c>
      <c r="G222" s="104">
        <v>5.4685090665116717E-2</v>
      </c>
      <c r="H222" s="40" t="s">
        <v>29</v>
      </c>
    </row>
    <row r="223" spans="1:8" ht="11.25" customHeight="1" x14ac:dyDescent="0.35">
      <c r="A223" s="37">
        <v>99</v>
      </c>
      <c r="B223" s="38" t="s">
        <v>427</v>
      </c>
      <c r="C223" s="98" t="s">
        <v>29</v>
      </c>
      <c r="D223" s="103" t="s">
        <v>29</v>
      </c>
      <c r="E223" s="104" t="s">
        <v>29</v>
      </c>
      <c r="F223" s="105" t="s">
        <v>29</v>
      </c>
      <c r="G223" s="104" t="s">
        <v>29</v>
      </c>
      <c r="H223" s="40" t="s">
        <v>29</v>
      </c>
    </row>
    <row r="224" spans="1:8" ht="11.25" customHeight="1" x14ac:dyDescent="0.35">
      <c r="A224" s="37">
        <v>100</v>
      </c>
      <c r="B224" s="38" t="s">
        <v>428</v>
      </c>
      <c r="C224" s="98" t="s">
        <v>29</v>
      </c>
      <c r="D224" s="103" t="s">
        <v>29</v>
      </c>
      <c r="E224" s="104" t="s">
        <v>29</v>
      </c>
      <c r="F224" s="105" t="s">
        <v>29</v>
      </c>
      <c r="G224" s="104" t="s">
        <v>29</v>
      </c>
      <c r="H224" s="40" t="s">
        <v>29</v>
      </c>
    </row>
    <row r="225" spans="1:8" ht="11.25" customHeight="1" x14ac:dyDescent="0.35">
      <c r="A225" s="37">
        <v>101</v>
      </c>
      <c r="B225" s="38" t="s">
        <v>429</v>
      </c>
      <c r="C225" s="98" t="s">
        <v>29</v>
      </c>
      <c r="D225" s="103" t="s">
        <v>29</v>
      </c>
      <c r="E225" s="104" t="s">
        <v>29</v>
      </c>
      <c r="F225" s="105" t="s">
        <v>29</v>
      </c>
      <c r="G225" s="104" t="s">
        <v>29</v>
      </c>
      <c r="H225" s="40" t="s">
        <v>29</v>
      </c>
    </row>
    <row r="226" spans="1:8" ht="11.25" customHeight="1" x14ac:dyDescent="0.35">
      <c r="A226" s="37">
        <v>102</v>
      </c>
      <c r="B226" s="38" t="s">
        <v>359</v>
      </c>
      <c r="C226" s="98">
        <v>4.3766666666666669</v>
      </c>
      <c r="D226" s="103">
        <v>0.17145110950211159</v>
      </c>
      <c r="E226" s="104">
        <v>0.78992731332969657</v>
      </c>
      <c r="F226" s="105">
        <v>4.767365198316222</v>
      </c>
      <c r="G226" s="104">
        <v>2.1191688799554398</v>
      </c>
      <c r="H226" s="40">
        <v>0.3339355451485479</v>
      </c>
    </row>
    <row r="227" spans="1:8" ht="11.25" customHeight="1" x14ac:dyDescent="0.35">
      <c r="A227" s="37">
        <v>103</v>
      </c>
      <c r="B227" s="38" t="s">
        <v>360</v>
      </c>
      <c r="C227" s="98">
        <v>4.4266666666666667</v>
      </c>
      <c r="D227" s="103">
        <v>2.3405369178411086</v>
      </c>
      <c r="E227" s="104">
        <v>7.205605010022337</v>
      </c>
      <c r="F227" s="105">
        <v>17.883214963251742</v>
      </c>
      <c r="G227" s="104">
        <v>3.8159024533990369</v>
      </c>
      <c r="H227" s="40">
        <v>5.8048279029502092</v>
      </c>
    </row>
    <row r="228" spans="1:8" ht="11.25" customHeight="1" x14ac:dyDescent="0.35">
      <c r="A228" s="37">
        <v>104</v>
      </c>
      <c r="B228" s="38" t="s">
        <v>361</v>
      </c>
      <c r="C228" s="98">
        <v>4.42</v>
      </c>
      <c r="D228" s="103">
        <v>3.0714715890747646E-2</v>
      </c>
      <c r="E228" s="104">
        <v>0.34399956549144522</v>
      </c>
      <c r="F228" s="105">
        <v>0.13660882007838265</v>
      </c>
      <c r="G228" s="104">
        <v>1.1108641331689861</v>
      </c>
      <c r="H228" s="40" t="s">
        <v>29</v>
      </c>
    </row>
    <row r="229" spans="1:8" ht="11.25" customHeight="1" x14ac:dyDescent="0.35">
      <c r="A229" s="37">
        <v>105</v>
      </c>
      <c r="B229" s="38" t="s">
        <v>362</v>
      </c>
      <c r="C229" s="98">
        <v>4.8033333333333328</v>
      </c>
      <c r="D229" s="103">
        <v>8.6658415606796491E-3</v>
      </c>
      <c r="E229" s="104">
        <v>7.1349109623031343E-2</v>
      </c>
      <c r="F229" s="105">
        <v>2.4034671894244755E-2</v>
      </c>
      <c r="G229" s="104">
        <v>3.0162817974871192E-2</v>
      </c>
      <c r="H229" s="40" t="s">
        <v>29</v>
      </c>
    </row>
    <row r="230" spans="1:8" ht="11.25" customHeight="1" x14ac:dyDescent="0.35">
      <c r="A230" s="37">
        <v>106</v>
      </c>
      <c r="B230" s="38" t="s">
        <v>430</v>
      </c>
      <c r="C230" s="98" t="s">
        <v>29</v>
      </c>
      <c r="D230" s="103" t="s">
        <v>29</v>
      </c>
      <c r="E230" s="104" t="s">
        <v>29</v>
      </c>
      <c r="F230" s="105" t="s">
        <v>29</v>
      </c>
      <c r="G230" s="104" t="s">
        <v>29</v>
      </c>
      <c r="H230" s="40" t="s">
        <v>29</v>
      </c>
    </row>
    <row r="231" spans="1:8" ht="11.25" customHeight="1" x14ac:dyDescent="0.35">
      <c r="A231" s="37">
        <v>107</v>
      </c>
      <c r="B231" s="38" t="s">
        <v>431</v>
      </c>
      <c r="C231" s="98" t="s">
        <v>29</v>
      </c>
      <c r="D231" s="103" t="s">
        <v>29</v>
      </c>
      <c r="E231" s="104" t="s">
        <v>29</v>
      </c>
      <c r="F231" s="105" t="s">
        <v>29</v>
      </c>
      <c r="G231" s="104" t="s">
        <v>29</v>
      </c>
      <c r="H231" s="40" t="s">
        <v>29</v>
      </c>
    </row>
    <row r="232" spans="1:8" ht="11.25" customHeight="1" x14ac:dyDescent="0.35">
      <c r="A232" s="37">
        <v>108</v>
      </c>
      <c r="B232" s="38" t="s">
        <v>432</v>
      </c>
      <c r="C232" s="98" t="s">
        <v>29</v>
      </c>
      <c r="D232" s="103" t="s">
        <v>29</v>
      </c>
      <c r="E232" s="104" t="s">
        <v>29</v>
      </c>
      <c r="F232" s="105" t="s">
        <v>29</v>
      </c>
      <c r="G232" s="104" t="s">
        <v>29</v>
      </c>
      <c r="H232" s="40" t="s">
        <v>29</v>
      </c>
    </row>
    <row r="233" spans="1:8" ht="11.25" customHeight="1" x14ac:dyDescent="0.35">
      <c r="A233" s="37">
        <v>109</v>
      </c>
      <c r="B233" s="38" t="s">
        <v>433</v>
      </c>
      <c r="C233" s="98" t="s">
        <v>29</v>
      </c>
      <c r="D233" s="103" t="s">
        <v>29</v>
      </c>
      <c r="E233" s="104" t="s">
        <v>29</v>
      </c>
      <c r="F233" s="105" t="s">
        <v>29</v>
      </c>
      <c r="G233" s="104" t="s">
        <v>29</v>
      </c>
      <c r="H233" s="40" t="s">
        <v>29</v>
      </c>
    </row>
    <row r="234" spans="1:8" ht="11.25" customHeight="1" x14ac:dyDescent="0.35">
      <c r="A234" s="37">
        <v>110</v>
      </c>
      <c r="B234" s="38" t="s">
        <v>434</v>
      </c>
      <c r="C234" s="98" t="s">
        <v>29</v>
      </c>
      <c r="D234" s="103" t="s">
        <v>29</v>
      </c>
      <c r="E234" s="104" t="s">
        <v>29</v>
      </c>
      <c r="F234" s="105" t="s">
        <v>29</v>
      </c>
      <c r="G234" s="104" t="s">
        <v>29</v>
      </c>
      <c r="H234" s="40" t="s">
        <v>29</v>
      </c>
    </row>
    <row r="235" spans="1:8" ht="11.25" customHeight="1" x14ac:dyDescent="0.35">
      <c r="A235" s="41"/>
      <c r="B235" s="42" t="s">
        <v>113</v>
      </c>
      <c r="C235" s="97">
        <f t="shared" ref="C235:H235" si="3">SUM(C125:C234)</f>
        <v>345.13000000000039</v>
      </c>
      <c r="D235" s="97">
        <f t="shared" si="3"/>
        <v>72.589046012187055</v>
      </c>
      <c r="E235" s="97">
        <f t="shared" si="3"/>
        <v>578.51204135874923</v>
      </c>
      <c r="F235" s="97">
        <f t="shared" si="3"/>
        <v>678.2020250685016</v>
      </c>
      <c r="G235" s="97">
        <f t="shared" si="3"/>
        <v>623.10978433115235</v>
      </c>
      <c r="H235" s="44">
        <f t="shared" si="3"/>
        <v>177.52608132416481</v>
      </c>
    </row>
    <row r="236" spans="1:8" ht="11.25" customHeight="1" x14ac:dyDescent="0.35">
      <c r="A236" s="45"/>
      <c r="B236" s="46" t="s">
        <v>114</v>
      </c>
      <c r="C236" s="98">
        <f t="shared" ref="C236:H236" si="4">AVERAGE(C125:C234)</f>
        <v>4.4247435897435947</v>
      </c>
      <c r="D236" s="98">
        <f t="shared" si="4"/>
        <v>0.93062879502803919</v>
      </c>
      <c r="E236" s="98">
        <f t="shared" si="4"/>
        <v>7.4168210430608879</v>
      </c>
      <c r="F236" s="98">
        <f t="shared" si="4"/>
        <v>8.6948977572884818</v>
      </c>
      <c r="G236" s="98">
        <f t="shared" si="4"/>
        <v>7.9885869786045172</v>
      </c>
      <c r="H236" s="48">
        <f t="shared" si="4"/>
        <v>4.0346836664582915</v>
      </c>
    </row>
    <row r="237" spans="1:8" ht="11.25" customHeight="1" thickBot="1" x14ac:dyDescent="0.4">
      <c r="A237" s="49"/>
      <c r="B237" s="50" t="s">
        <v>115</v>
      </c>
      <c r="C237" s="99">
        <f t="shared" ref="C237:H237" si="5">STDEV(C125:C234)/AVERAGE(C125:C234)</f>
        <v>1.4765130846909703E-2</v>
      </c>
      <c r="D237" s="99">
        <f t="shared" si="5"/>
        <v>1.7768070841458228</v>
      </c>
      <c r="E237" s="99">
        <f t="shared" si="5"/>
        <v>2.1531683381587263</v>
      </c>
      <c r="F237" s="99">
        <f t="shared" si="5"/>
        <v>1.3766692592457945</v>
      </c>
      <c r="G237" s="99">
        <f t="shared" si="5"/>
        <v>1.9900786465697937</v>
      </c>
      <c r="H237" s="52">
        <f t="shared" si="5"/>
        <v>1.2055625562162591</v>
      </c>
    </row>
    <row r="238" spans="1:8" ht="15" thickBot="1" x14ac:dyDescent="0.4"/>
    <row r="239" spans="1:8" ht="11.25" customHeight="1" x14ac:dyDescent="0.35">
      <c r="A239" s="27" t="s">
        <v>84</v>
      </c>
      <c r="B239" s="28" t="s">
        <v>85</v>
      </c>
      <c r="C239" s="89" t="s">
        <v>332</v>
      </c>
      <c r="D239" s="90" t="s">
        <v>333</v>
      </c>
      <c r="E239" s="90" t="s">
        <v>334</v>
      </c>
      <c r="F239" s="90" t="s">
        <v>335</v>
      </c>
      <c r="G239" s="90" t="s">
        <v>336</v>
      </c>
      <c r="H239" s="30" t="s">
        <v>86</v>
      </c>
    </row>
    <row r="240" spans="1:8" ht="11.25" customHeight="1" x14ac:dyDescent="0.35">
      <c r="A240" s="31" t="s">
        <v>87</v>
      </c>
      <c r="B240" s="32" t="s">
        <v>87</v>
      </c>
      <c r="C240" s="32" t="s">
        <v>337</v>
      </c>
      <c r="D240" s="32" t="s">
        <v>338</v>
      </c>
      <c r="E240" s="32" t="s">
        <v>339</v>
      </c>
      <c r="F240" s="32" t="s">
        <v>340</v>
      </c>
      <c r="G240" s="32" t="s">
        <v>339</v>
      </c>
      <c r="H240" s="34" t="s">
        <v>53</v>
      </c>
    </row>
    <row r="241" spans="1:8" ht="11.25" customHeight="1" x14ac:dyDescent="0.35">
      <c r="A241" s="31" t="s">
        <v>87</v>
      </c>
      <c r="B241" s="32" t="s">
        <v>87</v>
      </c>
      <c r="C241" s="32" t="s">
        <v>88</v>
      </c>
      <c r="D241" s="32" t="s">
        <v>88</v>
      </c>
      <c r="E241" s="32" t="s">
        <v>88</v>
      </c>
      <c r="F241" s="32" t="s">
        <v>88</v>
      </c>
      <c r="G241" s="32" t="s">
        <v>88</v>
      </c>
      <c r="H241" s="34" t="s">
        <v>88</v>
      </c>
    </row>
    <row r="242" spans="1:8" ht="11.25" customHeight="1" x14ac:dyDescent="0.35">
      <c r="A242" s="31" t="s">
        <v>87</v>
      </c>
      <c r="B242" s="32" t="s">
        <v>87</v>
      </c>
      <c r="C242" s="91" t="s">
        <v>14</v>
      </c>
      <c r="D242" s="92" t="s">
        <v>14</v>
      </c>
      <c r="E242" s="93" t="s">
        <v>14</v>
      </c>
      <c r="F242" s="94" t="s">
        <v>14</v>
      </c>
      <c r="G242" s="93" t="s">
        <v>14</v>
      </c>
      <c r="H242" s="36" t="s">
        <v>14</v>
      </c>
    </row>
    <row r="243" spans="1:8" ht="11.25" customHeight="1" x14ac:dyDescent="0.35">
      <c r="A243" s="37">
        <v>1</v>
      </c>
      <c r="B243" s="38" t="s">
        <v>341</v>
      </c>
      <c r="C243" s="98" t="s">
        <v>29</v>
      </c>
      <c r="D243" s="103" t="s">
        <v>29</v>
      </c>
      <c r="E243" s="104" t="s">
        <v>29</v>
      </c>
      <c r="F243" s="105" t="s">
        <v>29</v>
      </c>
      <c r="G243" s="104" t="s">
        <v>29</v>
      </c>
      <c r="H243" s="40" t="s">
        <v>29</v>
      </c>
    </row>
    <row r="244" spans="1:8" ht="11.25" customHeight="1" x14ac:dyDescent="0.35">
      <c r="A244" s="37">
        <v>2</v>
      </c>
      <c r="B244" s="38" t="s">
        <v>342</v>
      </c>
      <c r="C244" s="98" t="s">
        <v>29</v>
      </c>
      <c r="D244" s="103" t="s">
        <v>29</v>
      </c>
      <c r="E244" s="104" t="s">
        <v>29</v>
      </c>
      <c r="F244" s="105" t="s">
        <v>29</v>
      </c>
      <c r="G244" s="104" t="s">
        <v>29</v>
      </c>
      <c r="H244" s="40" t="s">
        <v>29</v>
      </c>
    </row>
    <row r="245" spans="1:8" ht="11.25" customHeight="1" x14ac:dyDescent="0.35">
      <c r="A245" s="37">
        <v>3</v>
      </c>
      <c r="B245" s="38" t="s">
        <v>343</v>
      </c>
      <c r="C245" s="98">
        <v>5.49</v>
      </c>
      <c r="D245" s="103">
        <v>0.51871524831624649</v>
      </c>
      <c r="E245" s="104">
        <v>3.5472634228872852</v>
      </c>
      <c r="F245" s="105">
        <v>0.20666503371134881</v>
      </c>
      <c r="G245" s="104">
        <v>0.36466805199995023</v>
      </c>
      <c r="H245" s="40" t="s">
        <v>29</v>
      </c>
    </row>
    <row r="246" spans="1:8" ht="11.25" customHeight="1" x14ac:dyDescent="0.35">
      <c r="A246" s="37">
        <v>4</v>
      </c>
      <c r="B246" s="38" t="s">
        <v>344</v>
      </c>
      <c r="C246" s="98" t="s">
        <v>29</v>
      </c>
      <c r="D246" s="103" t="s">
        <v>29</v>
      </c>
      <c r="E246" s="104" t="s">
        <v>29</v>
      </c>
      <c r="F246" s="105" t="s">
        <v>29</v>
      </c>
      <c r="G246" s="104" t="s">
        <v>29</v>
      </c>
      <c r="H246" s="40" t="s">
        <v>29</v>
      </c>
    </row>
    <row r="247" spans="1:8" ht="11.25" customHeight="1" x14ac:dyDescent="0.35">
      <c r="A247" s="37">
        <v>5</v>
      </c>
      <c r="B247" s="38" t="s">
        <v>345</v>
      </c>
      <c r="C247" s="98" t="s">
        <v>29</v>
      </c>
      <c r="D247" s="103" t="s">
        <v>29</v>
      </c>
      <c r="E247" s="104" t="s">
        <v>29</v>
      </c>
      <c r="F247" s="105" t="s">
        <v>29</v>
      </c>
      <c r="G247" s="104" t="s">
        <v>29</v>
      </c>
      <c r="H247" s="40" t="s">
        <v>29</v>
      </c>
    </row>
    <row r="248" spans="1:8" ht="11.25" customHeight="1" x14ac:dyDescent="0.35">
      <c r="A248" s="37">
        <v>6</v>
      </c>
      <c r="B248" s="38" t="s">
        <v>346</v>
      </c>
      <c r="C248" s="98" t="s">
        <v>29</v>
      </c>
      <c r="D248" s="103" t="s">
        <v>29</v>
      </c>
      <c r="E248" s="104" t="s">
        <v>29</v>
      </c>
      <c r="F248" s="105" t="s">
        <v>29</v>
      </c>
      <c r="G248" s="104" t="s">
        <v>29</v>
      </c>
      <c r="H248" s="40" t="s">
        <v>29</v>
      </c>
    </row>
    <row r="249" spans="1:8" ht="11.25" customHeight="1" x14ac:dyDescent="0.35">
      <c r="A249" s="37">
        <v>7</v>
      </c>
      <c r="B249" s="38" t="s">
        <v>347</v>
      </c>
      <c r="C249" s="98" t="s">
        <v>29</v>
      </c>
      <c r="D249" s="103" t="s">
        <v>29</v>
      </c>
      <c r="E249" s="104" t="s">
        <v>29</v>
      </c>
      <c r="F249" s="105" t="s">
        <v>29</v>
      </c>
      <c r="G249" s="104" t="s">
        <v>29</v>
      </c>
      <c r="H249" s="40" t="s">
        <v>29</v>
      </c>
    </row>
    <row r="250" spans="1:8" ht="11.25" customHeight="1" x14ac:dyDescent="0.35">
      <c r="A250" s="37">
        <v>8</v>
      </c>
      <c r="B250" s="38" t="s">
        <v>348</v>
      </c>
      <c r="C250" s="98" t="s">
        <v>29</v>
      </c>
      <c r="D250" s="103" t="s">
        <v>29</v>
      </c>
      <c r="E250" s="104" t="s">
        <v>29</v>
      </c>
      <c r="F250" s="105" t="s">
        <v>29</v>
      </c>
      <c r="G250" s="104" t="s">
        <v>29</v>
      </c>
      <c r="H250" s="40" t="s">
        <v>29</v>
      </c>
    </row>
    <row r="251" spans="1:8" ht="11.25" customHeight="1" x14ac:dyDescent="0.35">
      <c r="A251" s="37">
        <v>9</v>
      </c>
      <c r="B251" s="38" t="s">
        <v>349</v>
      </c>
      <c r="C251" s="98" t="s">
        <v>29</v>
      </c>
      <c r="D251" s="103" t="s">
        <v>29</v>
      </c>
      <c r="E251" s="104" t="s">
        <v>29</v>
      </c>
      <c r="F251" s="105" t="s">
        <v>29</v>
      </c>
      <c r="G251" s="104" t="s">
        <v>29</v>
      </c>
      <c r="H251" s="40" t="s">
        <v>29</v>
      </c>
    </row>
    <row r="252" spans="1:8" ht="11.25" customHeight="1" x14ac:dyDescent="0.35">
      <c r="A252" s="37">
        <v>10</v>
      </c>
      <c r="B252" s="38" t="s">
        <v>350</v>
      </c>
      <c r="C252" s="98" t="s">
        <v>29</v>
      </c>
      <c r="D252" s="103" t="s">
        <v>29</v>
      </c>
      <c r="E252" s="104" t="s">
        <v>29</v>
      </c>
      <c r="F252" s="105" t="s">
        <v>29</v>
      </c>
      <c r="G252" s="104" t="s">
        <v>29</v>
      </c>
      <c r="H252" s="40" t="s">
        <v>29</v>
      </c>
    </row>
    <row r="253" spans="1:8" ht="11.25" customHeight="1" x14ac:dyDescent="0.35">
      <c r="A253" s="37">
        <v>11</v>
      </c>
      <c r="B253" s="38" t="s">
        <v>351</v>
      </c>
      <c r="C253" s="98" t="s">
        <v>29</v>
      </c>
      <c r="D253" s="103" t="s">
        <v>29</v>
      </c>
      <c r="E253" s="104" t="s">
        <v>29</v>
      </c>
      <c r="F253" s="105" t="s">
        <v>29</v>
      </c>
      <c r="G253" s="104" t="s">
        <v>29</v>
      </c>
      <c r="H253" s="40" t="s">
        <v>29</v>
      </c>
    </row>
    <row r="254" spans="1:8" ht="11.25" customHeight="1" x14ac:dyDescent="0.35">
      <c r="A254" s="37">
        <v>12</v>
      </c>
      <c r="B254" s="38" t="s">
        <v>352</v>
      </c>
      <c r="C254" s="98">
        <v>5.1166666666666671</v>
      </c>
      <c r="D254" s="103">
        <v>6.5796386671176705</v>
      </c>
      <c r="E254" s="104">
        <v>14.621335694167328</v>
      </c>
      <c r="F254" s="105">
        <v>24.14302292668129</v>
      </c>
      <c r="G254" s="104">
        <v>14.794759748921892</v>
      </c>
      <c r="H254" s="40" t="s">
        <v>29</v>
      </c>
    </row>
    <row r="255" spans="1:8" ht="11.25" customHeight="1" x14ac:dyDescent="0.35">
      <c r="A255" s="37">
        <v>13</v>
      </c>
      <c r="B255" s="38" t="s">
        <v>353</v>
      </c>
      <c r="C255" s="98" t="s">
        <v>29</v>
      </c>
      <c r="D255" s="103" t="s">
        <v>29</v>
      </c>
      <c r="E255" s="104" t="s">
        <v>29</v>
      </c>
      <c r="F255" s="105" t="s">
        <v>29</v>
      </c>
      <c r="G255" s="104" t="s">
        <v>29</v>
      </c>
      <c r="H255" s="40" t="s">
        <v>29</v>
      </c>
    </row>
    <row r="256" spans="1:8" ht="11.25" customHeight="1" x14ac:dyDescent="0.35">
      <c r="A256" s="37">
        <v>14</v>
      </c>
      <c r="B256" s="38" t="s">
        <v>354</v>
      </c>
      <c r="C256" s="98" t="s">
        <v>29</v>
      </c>
      <c r="D256" s="103" t="s">
        <v>29</v>
      </c>
      <c r="E256" s="104" t="s">
        <v>29</v>
      </c>
      <c r="F256" s="105" t="s">
        <v>29</v>
      </c>
      <c r="G256" s="104" t="s">
        <v>29</v>
      </c>
      <c r="H256" s="40" t="s">
        <v>29</v>
      </c>
    </row>
    <row r="257" spans="1:8" ht="11.25" customHeight="1" x14ac:dyDescent="0.35">
      <c r="A257" s="37">
        <v>15</v>
      </c>
      <c r="B257" s="38" t="s">
        <v>355</v>
      </c>
      <c r="C257" s="98" t="s">
        <v>29</v>
      </c>
      <c r="D257" s="103" t="s">
        <v>29</v>
      </c>
      <c r="E257" s="104" t="s">
        <v>29</v>
      </c>
      <c r="F257" s="105" t="s">
        <v>29</v>
      </c>
      <c r="G257" s="104" t="s">
        <v>29</v>
      </c>
      <c r="H257" s="40" t="s">
        <v>29</v>
      </c>
    </row>
    <row r="258" spans="1:8" ht="11.25" customHeight="1" x14ac:dyDescent="0.35">
      <c r="A258" s="37">
        <v>16</v>
      </c>
      <c r="B258" s="38" t="s">
        <v>356</v>
      </c>
      <c r="C258" s="98" t="s">
        <v>29</v>
      </c>
      <c r="D258" s="103" t="s">
        <v>29</v>
      </c>
      <c r="E258" s="104" t="s">
        <v>29</v>
      </c>
      <c r="F258" s="105" t="s">
        <v>29</v>
      </c>
      <c r="G258" s="104" t="s">
        <v>29</v>
      </c>
      <c r="H258" s="40" t="s">
        <v>29</v>
      </c>
    </row>
    <row r="259" spans="1:8" ht="11.25" customHeight="1" x14ac:dyDescent="0.35">
      <c r="A259" s="37">
        <v>17</v>
      </c>
      <c r="B259" s="38" t="s">
        <v>357</v>
      </c>
      <c r="C259" s="98" t="s">
        <v>29</v>
      </c>
      <c r="D259" s="103" t="s">
        <v>29</v>
      </c>
      <c r="E259" s="104" t="s">
        <v>29</v>
      </c>
      <c r="F259" s="105" t="s">
        <v>29</v>
      </c>
      <c r="G259" s="104" t="s">
        <v>29</v>
      </c>
      <c r="H259" s="40" t="s">
        <v>29</v>
      </c>
    </row>
    <row r="260" spans="1:8" ht="11.25" customHeight="1" x14ac:dyDescent="0.35">
      <c r="A260" s="37">
        <v>18</v>
      </c>
      <c r="B260" s="38" t="s">
        <v>358</v>
      </c>
      <c r="C260" s="98" t="s">
        <v>29</v>
      </c>
      <c r="D260" s="103" t="s">
        <v>29</v>
      </c>
      <c r="E260" s="104" t="s">
        <v>29</v>
      </c>
      <c r="F260" s="105" t="s">
        <v>29</v>
      </c>
      <c r="G260" s="104" t="s">
        <v>29</v>
      </c>
      <c r="H260" s="40" t="s">
        <v>29</v>
      </c>
    </row>
    <row r="261" spans="1:8" ht="11.25" customHeight="1" x14ac:dyDescent="0.35">
      <c r="A261" s="37">
        <v>19</v>
      </c>
      <c r="B261" s="38" t="s">
        <v>359</v>
      </c>
      <c r="C261" s="98" t="s">
        <v>29</v>
      </c>
      <c r="D261" s="103" t="s">
        <v>29</v>
      </c>
      <c r="E261" s="104" t="s">
        <v>29</v>
      </c>
      <c r="F261" s="105" t="s">
        <v>29</v>
      </c>
      <c r="G261" s="104" t="s">
        <v>29</v>
      </c>
      <c r="H261" s="40" t="s">
        <v>29</v>
      </c>
    </row>
    <row r="262" spans="1:8" ht="11.25" customHeight="1" x14ac:dyDescent="0.35">
      <c r="A262" s="37">
        <v>20</v>
      </c>
      <c r="B262" s="38" t="s">
        <v>360</v>
      </c>
      <c r="C262" s="98" t="s">
        <v>29</v>
      </c>
      <c r="D262" s="103" t="s">
        <v>29</v>
      </c>
      <c r="E262" s="104" t="s">
        <v>29</v>
      </c>
      <c r="F262" s="105" t="s">
        <v>29</v>
      </c>
      <c r="G262" s="104" t="s">
        <v>29</v>
      </c>
      <c r="H262" s="40" t="s">
        <v>29</v>
      </c>
    </row>
    <row r="263" spans="1:8" ht="11.25" customHeight="1" x14ac:dyDescent="0.35">
      <c r="A263" s="37">
        <v>21</v>
      </c>
      <c r="B263" s="38" t="s">
        <v>361</v>
      </c>
      <c r="C263" s="98" t="s">
        <v>29</v>
      </c>
      <c r="D263" s="103" t="s">
        <v>29</v>
      </c>
      <c r="E263" s="104" t="s">
        <v>29</v>
      </c>
      <c r="F263" s="105" t="s">
        <v>29</v>
      </c>
      <c r="G263" s="104" t="s">
        <v>29</v>
      </c>
      <c r="H263" s="40" t="s">
        <v>29</v>
      </c>
    </row>
    <row r="264" spans="1:8" ht="11.25" customHeight="1" x14ac:dyDescent="0.35">
      <c r="A264" s="37">
        <v>22</v>
      </c>
      <c r="B264" s="38" t="s">
        <v>362</v>
      </c>
      <c r="C264" s="98" t="s">
        <v>29</v>
      </c>
      <c r="D264" s="103" t="s">
        <v>29</v>
      </c>
      <c r="E264" s="104" t="s">
        <v>29</v>
      </c>
      <c r="F264" s="105" t="s">
        <v>29</v>
      </c>
      <c r="G264" s="104" t="s">
        <v>29</v>
      </c>
      <c r="H264" s="40" t="s">
        <v>29</v>
      </c>
    </row>
    <row r="265" spans="1:8" ht="11.25" customHeight="1" x14ac:dyDescent="0.35">
      <c r="A265" s="37">
        <v>23</v>
      </c>
      <c r="B265" s="38" t="s">
        <v>363</v>
      </c>
      <c r="C265" s="98" t="s">
        <v>29</v>
      </c>
      <c r="D265" s="103" t="s">
        <v>29</v>
      </c>
      <c r="E265" s="104" t="s">
        <v>29</v>
      </c>
      <c r="F265" s="105" t="s">
        <v>29</v>
      </c>
      <c r="G265" s="104" t="s">
        <v>29</v>
      </c>
      <c r="H265" s="40" t="s">
        <v>29</v>
      </c>
    </row>
    <row r="266" spans="1:8" ht="11.25" customHeight="1" x14ac:dyDescent="0.35">
      <c r="A266" s="37">
        <v>24</v>
      </c>
      <c r="B266" s="38" t="s">
        <v>364</v>
      </c>
      <c r="C266" s="98" t="s">
        <v>29</v>
      </c>
      <c r="D266" s="103" t="s">
        <v>29</v>
      </c>
      <c r="E266" s="104" t="s">
        <v>29</v>
      </c>
      <c r="F266" s="105" t="s">
        <v>29</v>
      </c>
      <c r="G266" s="104" t="s">
        <v>29</v>
      </c>
      <c r="H266" s="40" t="s">
        <v>29</v>
      </c>
    </row>
    <row r="267" spans="1:8" ht="11.25" customHeight="1" x14ac:dyDescent="0.35">
      <c r="A267" s="37">
        <v>25</v>
      </c>
      <c r="B267" s="38" t="s">
        <v>365</v>
      </c>
      <c r="C267" s="98" t="s">
        <v>29</v>
      </c>
      <c r="D267" s="103" t="s">
        <v>29</v>
      </c>
      <c r="E267" s="104" t="s">
        <v>29</v>
      </c>
      <c r="F267" s="105" t="s">
        <v>29</v>
      </c>
      <c r="G267" s="104" t="s">
        <v>29</v>
      </c>
      <c r="H267" s="40" t="s">
        <v>29</v>
      </c>
    </row>
    <row r="268" spans="1:8" ht="11.25" customHeight="1" x14ac:dyDescent="0.35">
      <c r="A268" s="37">
        <v>26</v>
      </c>
      <c r="B268" s="38" t="s">
        <v>366</v>
      </c>
      <c r="C268" s="98" t="s">
        <v>29</v>
      </c>
      <c r="D268" s="103" t="s">
        <v>29</v>
      </c>
      <c r="E268" s="104" t="s">
        <v>29</v>
      </c>
      <c r="F268" s="105" t="s">
        <v>29</v>
      </c>
      <c r="G268" s="104" t="s">
        <v>29</v>
      </c>
      <c r="H268" s="40" t="s">
        <v>29</v>
      </c>
    </row>
    <row r="269" spans="1:8" ht="11.25" customHeight="1" x14ac:dyDescent="0.35">
      <c r="A269" s="37">
        <v>27</v>
      </c>
      <c r="B269" s="38" t="s">
        <v>367</v>
      </c>
      <c r="C269" s="98" t="s">
        <v>29</v>
      </c>
      <c r="D269" s="103" t="s">
        <v>29</v>
      </c>
      <c r="E269" s="104" t="s">
        <v>29</v>
      </c>
      <c r="F269" s="105" t="s">
        <v>29</v>
      </c>
      <c r="G269" s="104" t="s">
        <v>29</v>
      </c>
      <c r="H269" s="40" t="s">
        <v>29</v>
      </c>
    </row>
    <row r="270" spans="1:8" ht="11.25" customHeight="1" x14ac:dyDescent="0.35">
      <c r="A270" s="37">
        <v>28</v>
      </c>
      <c r="B270" s="38" t="s">
        <v>368</v>
      </c>
      <c r="C270" s="98" t="s">
        <v>29</v>
      </c>
      <c r="D270" s="103" t="s">
        <v>29</v>
      </c>
      <c r="E270" s="104" t="s">
        <v>29</v>
      </c>
      <c r="F270" s="105" t="s">
        <v>29</v>
      </c>
      <c r="G270" s="104" t="s">
        <v>29</v>
      </c>
      <c r="H270" s="40" t="s">
        <v>29</v>
      </c>
    </row>
    <row r="271" spans="1:8" ht="11.25" customHeight="1" x14ac:dyDescent="0.35">
      <c r="A271" s="37">
        <v>29</v>
      </c>
      <c r="B271" s="38" t="s">
        <v>369</v>
      </c>
      <c r="C271" s="98" t="s">
        <v>29</v>
      </c>
      <c r="D271" s="103" t="s">
        <v>29</v>
      </c>
      <c r="E271" s="104" t="s">
        <v>29</v>
      </c>
      <c r="F271" s="105" t="s">
        <v>29</v>
      </c>
      <c r="G271" s="104" t="s">
        <v>29</v>
      </c>
      <c r="H271" s="40" t="s">
        <v>29</v>
      </c>
    </row>
    <row r="272" spans="1:8" ht="11.25" customHeight="1" x14ac:dyDescent="0.35">
      <c r="A272" s="37">
        <v>30</v>
      </c>
      <c r="B272" s="38" t="s">
        <v>370</v>
      </c>
      <c r="C272" s="98">
        <v>5.2366666666666672</v>
      </c>
      <c r="D272" s="103">
        <v>1.8137918088517113E-2</v>
      </c>
      <c r="E272" s="104">
        <v>0.24913156852316595</v>
      </c>
      <c r="F272" s="105">
        <v>4.0782813408543728E-2</v>
      </c>
      <c r="G272" s="104">
        <v>7.8881016149694283E-2</v>
      </c>
      <c r="H272" s="40" t="s">
        <v>29</v>
      </c>
    </row>
    <row r="273" spans="1:8" ht="11.25" customHeight="1" x14ac:dyDescent="0.35">
      <c r="A273" s="37">
        <v>31</v>
      </c>
      <c r="B273" s="38" t="s">
        <v>371</v>
      </c>
      <c r="C273" s="98" t="s">
        <v>29</v>
      </c>
      <c r="D273" s="103" t="s">
        <v>29</v>
      </c>
      <c r="E273" s="104" t="s">
        <v>29</v>
      </c>
      <c r="F273" s="105" t="s">
        <v>29</v>
      </c>
      <c r="G273" s="104" t="s">
        <v>29</v>
      </c>
      <c r="H273" s="40" t="s">
        <v>29</v>
      </c>
    </row>
    <row r="274" spans="1:8" ht="11.25" customHeight="1" x14ac:dyDescent="0.35">
      <c r="A274" s="37">
        <v>32</v>
      </c>
      <c r="B274" s="38" t="s">
        <v>372</v>
      </c>
      <c r="C274" s="98" t="s">
        <v>29</v>
      </c>
      <c r="D274" s="103" t="s">
        <v>29</v>
      </c>
      <c r="E274" s="104" t="s">
        <v>29</v>
      </c>
      <c r="F274" s="105" t="s">
        <v>29</v>
      </c>
      <c r="G274" s="104" t="s">
        <v>29</v>
      </c>
      <c r="H274" s="40" t="s">
        <v>29</v>
      </c>
    </row>
    <row r="275" spans="1:8" ht="11.25" customHeight="1" x14ac:dyDescent="0.35">
      <c r="A275" s="37">
        <v>33</v>
      </c>
      <c r="B275" s="38" t="s">
        <v>373</v>
      </c>
      <c r="C275" s="98" t="s">
        <v>29</v>
      </c>
      <c r="D275" s="103" t="s">
        <v>29</v>
      </c>
      <c r="E275" s="104" t="s">
        <v>29</v>
      </c>
      <c r="F275" s="105" t="s">
        <v>29</v>
      </c>
      <c r="G275" s="104" t="s">
        <v>29</v>
      </c>
      <c r="H275" s="40" t="s">
        <v>29</v>
      </c>
    </row>
    <row r="276" spans="1:8" ht="11.25" customHeight="1" x14ac:dyDescent="0.35">
      <c r="A276" s="37">
        <v>34</v>
      </c>
      <c r="B276" s="38" t="s">
        <v>364</v>
      </c>
      <c r="C276" s="98">
        <v>5.1166666666666671</v>
      </c>
      <c r="D276" s="103">
        <v>0.83450502852327402</v>
      </c>
      <c r="E276" s="104">
        <v>4.3205142156611487</v>
      </c>
      <c r="F276" s="105">
        <v>6.2515208428145863</v>
      </c>
      <c r="G276" s="104">
        <v>3.118922102883726</v>
      </c>
      <c r="H276" s="40" t="s">
        <v>29</v>
      </c>
    </row>
    <row r="277" spans="1:8" ht="11.25" customHeight="1" x14ac:dyDescent="0.35">
      <c r="A277" s="37">
        <v>35</v>
      </c>
      <c r="B277" s="38" t="s">
        <v>365</v>
      </c>
      <c r="C277" s="98">
        <v>5.1233333333333331</v>
      </c>
      <c r="D277" s="103">
        <v>1.8052739288764292</v>
      </c>
      <c r="E277" s="104">
        <v>5.7040827686005624</v>
      </c>
      <c r="F277" s="105">
        <v>11.767471389148414</v>
      </c>
      <c r="G277" s="104">
        <v>2.332304038132655</v>
      </c>
      <c r="H277" s="40" t="s">
        <v>29</v>
      </c>
    </row>
    <row r="278" spans="1:8" ht="11.25" customHeight="1" x14ac:dyDescent="0.35">
      <c r="A278" s="37">
        <v>36</v>
      </c>
      <c r="B278" s="38" t="s">
        <v>374</v>
      </c>
      <c r="C278" s="98" t="s">
        <v>29</v>
      </c>
      <c r="D278" s="103" t="s">
        <v>29</v>
      </c>
      <c r="E278" s="104" t="s">
        <v>29</v>
      </c>
      <c r="F278" s="105" t="s">
        <v>29</v>
      </c>
      <c r="G278" s="104" t="s">
        <v>29</v>
      </c>
      <c r="H278" s="40" t="s">
        <v>29</v>
      </c>
    </row>
    <row r="279" spans="1:8" ht="11.25" customHeight="1" x14ac:dyDescent="0.35">
      <c r="A279" s="37">
        <v>37</v>
      </c>
      <c r="B279" s="38" t="s">
        <v>375</v>
      </c>
      <c r="C279" s="98" t="s">
        <v>29</v>
      </c>
      <c r="D279" s="103" t="s">
        <v>29</v>
      </c>
      <c r="E279" s="104" t="s">
        <v>29</v>
      </c>
      <c r="F279" s="105" t="s">
        <v>29</v>
      </c>
      <c r="G279" s="104" t="s">
        <v>29</v>
      </c>
      <c r="H279" s="40" t="s">
        <v>29</v>
      </c>
    </row>
    <row r="280" spans="1:8" ht="11.25" customHeight="1" x14ac:dyDescent="0.35">
      <c r="A280" s="37">
        <v>38</v>
      </c>
      <c r="B280" s="38" t="s">
        <v>376</v>
      </c>
      <c r="C280" s="98">
        <v>5.1166666666666671</v>
      </c>
      <c r="D280" s="103">
        <v>3.7501921902235988E-2</v>
      </c>
      <c r="E280" s="104">
        <v>0.21373658390601166</v>
      </c>
      <c r="F280" s="105">
        <v>0.62306246308564017</v>
      </c>
      <c r="G280" s="104">
        <v>0.20587869834645325</v>
      </c>
      <c r="H280" s="40" t="s">
        <v>29</v>
      </c>
    </row>
    <row r="281" spans="1:8" ht="11.25" customHeight="1" x14ac:dyDescent="0.35">
      <c r="A281" s="37">
        <v>39</v>
      </c>
      <c r="B281" s="38" t="s">
        <v>377</v>
      </c>
      <c r="C281" s="98">
        <v>5.1033333333333335</v>
      </c>
      <c r="D281" s="103">
        <v>6.95103136761204E-2</v>
      </c>
      <c r="E281" s="104">
        <v>0.56489939947019863</v>
      </c>
      <c r="F281" s="105">
        <v>0.31846752941595857</v>
      </c>
      <c r="G281" s="104">
        <v>0.32236615264972707</v>
      </c>
      <c r="H281" s="40" t="s">
        <v>29</v>
      </c>
    </row>
    <row r="282" spans="1:8" ht="11.25" customHeight="1" x14ac:dyDescent="0.35">
      <c r="A282" s="37">
        <v>40</v>
      </c>
      <c r="B282" s="38" t="s">
        <v>378</v>
      </c>
      <c r="C282" s="98">
        <v>5.12</v>
      </c>
      <c r="D282" s="103">
        <v>1.1038504994213532E-2</v>
      </c>
      <c r="E282" s="104">
        <v>6.9740927292808036E-2</v>
      </c>
      <c r="F282" s="105">
        <v>0.32602100871316891</v>
      </c>
      <c r="G282" s="104">
        <v>0.1716801119943763</v>
      </c>
      <c r="H282" s="40" t="s">
        <v>29</v>
      </c>
    </row>
    <row r="283" spans="1:8" ht="11.25" customHeight="1" x14ac:dyDescent="0.35">
      <c r="A283" s="37">
        <v>41</v>
      </c>
      <c r="B283" s="38" t="s">
        <v>379</v>
      </c>
      <c r="C283" s="98">
        <v>5.1066666666666674</v>
      </c>
      <c r="D283" s="103">
        <v>2.5147833804761325E-2</v>
      </c>
      <c r="E283" s="104">
        <v>8.3437294013876548E-2</v>
      </c>
      <c r="F283" s="105">
        <v>1.0747446097527467</v>
      </c>
      <c r="G283" s="104">
        <v>0.19861204167656968</v>
      </c>
      <c r="H283" s="40" t="s">
        <v>29</v>
      </c>
    </row>
    <row r="284" spans="1:8" ht="11.25" customHeight="1" x14ac:dyDescent="0.35">
      <c r="A284" s="37">
        <v>42</v>
      </c>
      <c r="B284" s="38" t="s">
        <v>380</v>
      </c>
      <c r="C284" s="98">
        <v>5.1100000000000003</v>
      </c>
      <c r="D284" s="103">
        <v>6.1435381771923391E-2</v>
      </c>
      <c r="E284" s="104">
        <v>0.54027421563554079</v>
      </c>
      <c r="F284" s="105">
        <v>0.28586898090722829</v>
      </c>
      <c r="G284" s="104">
        <v>0.33550473053252206</v>
      </c>
      <c r="H284" s="40" t="s">
        <v>29</v>
      </c>
    </row>
    <row r="285" spans="1:8" ht="11.25" customHeight="1" x14ac:dyDescent="0.35">
      <c r="A285" s="37">
        <v>43</v>
      </c>
      <c r="B285" s="38" t="s">
        <v>381</v>
      </c>
      <c r="C285" s="98">
        <v>5.1233333333333331</v>
      </c>
      <c r="D285" s="103">
        <v>5.6764318178831E-2</v>
      </c>
      <c r="E285" s="104">
        <v>0.4838561368957236</v>
      </c>
      <c r="F285" s="105">
        <v>0.26055348369133574</v>
      </c>
      <c r="G285" s="104">
        <v>0.43311339989136477</v>
      </c>
      <c r="H285" s="40" t="s">
        <v>29</v>
      </c>
    </row>
    <row r="286" spans="1:8" ht="11.25" customHeight="1" x14ac:dyDescent="0.35">
      <c r="A286" s="37">
        <v>44</v>
      </c>
      <c r="B286" s="38" t="s">
        <v>382</v>
      </c>
      <c r="C286" s="98">
        <v>5.1133333333333333</v>
      </c>
      <c r="D286" s="103">
        <v>1.5946608015233531E-2</v>
      </c>
      <c r="E286" s="104">
        <v>0.1020184418615287</v>
      </c>
      <c r="F286" s="105">
        <v>0.79956456737192105</v>
      </c>
      <c r="G286" s="104">
        <v>0.37465569988692837</v>
      </c>
      <c r="H286" s="40" t="s">
        <v>29</v>
      </c>
    </row>
    <row r="287" spans="1:8" ht="11.25" customHeight="1" x14ac:dyDescent="0.35">
      <c r="A287" s="37">
        <v>45</v>
      </c>
      <c r="B287" s="38" t="s">
        <v>383</v>
      </c>
      <c r="C287" s="98">
        <v>5.1066666666666674</v>
      </c>
      <c r="D287" s="103">
        <v>2.3456008142986196E-2</v>
      </c>
      <c r="E287" s="104">
        <v>0.19503409641024602</v>
      </c>
      <c r="F287" s="105">
        <v>0.3054891286078435</v>
      </c>
      <c r="G287" s="104">
        <v>0.32704896016086082</v>
      </c>
      <c r="H287" s="40" t="s">
        <v>29</v>
      </c>
    </row>
    <row r="288" spans="1:8" ht="11.25" customHeight="1" x14ac:dyDescent="0.35">
      <c r="A288" s="37">
        <v>46</v>
      </c>
      <c r="B288" s="38" t="s">
        <v>384</v>
      </c>
      <c r="C288" s="98">
        <v>5.1233333333333331</v>
      </c>
      <c r="D288" s="103">
        <v>1.0713290554702458E-2</v>
      </c>
      <c r="E288" s="104">
        <v>4.5917923221782384E-2</v>
      </c>
      <c r="F288" s="105">
        <v>0.22323185279272501</v>
      </c>
      <c r="G288" s="104">
        <v>4.8599799915291862E-2</v>
      </c>
      <c r="H288" s="40" t="s">
        <v>29</v>
      </c>
    </row>
    <row r="289" spans="1:8" ht="11.25" customHeight="1" x14ac:dyDescent="0.35">
      <c r="A289" s="37">
        <v>47</v>
      </c>
      <c r="B289" s="38" t="s">
        <v>385</v>
      </c>
      <c r="C289" s="98" t="s">
        <v>29</v>
      </c>
      <c r="D289" s="103" t="s">
        <v>29</v>
      </c>
      <c r="E289" s="104" t="s">
        <v>29</v>
      </c>
      <c r="F289" s="105" t="s">
        <v>29</v>
      </c>
      <c r="G289" s="104" t="s">
        <v>29</v>
      </c>
      <c r="H289" s="40" t="s">
        <v>29</v>
      </c>
    </row>
    <row r="290" spans="1:8" ht="11.25" customHeight="1" x14ac:dyDescent="0.35">
      <c r="A290" s="37">
        <v>48</v>
      </c>
      <c r="B290" s="38" t="s">
        <v>364</v>
      </c>
      <c r="C290" s="98">
        <v>5.126666666666666</v>
      </c>
      <c r="D290" s="103">
        <v>0.75698771242700169</v>
      </c>
      <c r="E290" s="104">
        <v>3.8939363214433689</v>
      </c>
      <c r="F290" s="105">
        <v>6.2686462661526559</v>
      </c>
      <c r="G290" s="104">
        <v>3.6448953284850258</v>
      </c>
      <c r="H290" s="40" t="s">
        <v>29</v>
      </c>
    </row>
    <row r="291" spans="1:8" ht="11.25" customHeight="1" x14ac:dyDescent="0.35">
      <c r="A291" s="37">
        <v>49</v>
      </c>
      <c r="B291" s="38" t="s">
        <v>365</v>
      </c>
      <c r="C291" s="98">
        <v>5.1266666666666669</v>
      </c>
      <c r="D291" s="103">
        <v>1.8927835754377842</v>
      </c>
      <c r="E291" s="104">
        <v>5.9717499370889131</v>
      </c>
      <c r="F291" s="105">
        <v>11.746209940244295</v>
      </c>
      <c r="G291" s="104">
        <v>2.5518452986472275</v>
      </c>
      <c r="H291" s="40" t="s">
        <v>29</v>
      </c>
    </row>
    <row r="292" spans="1:8" ht="11.25" customHeight="1" x14ac:dyDescent="0.35">
      <c r="A292" s="37">
        <v>50</v>
      </c>
      <c r="B292" s="38" t="s">
        <v>386</v>
      </c>
      <c r="C292" s="98" t="s">
        <v>29</v>
      </c>
      <c r="D292" s="103" t="s">
        <v>29</v>
      </c>
      <c r="E292" s="104" t="s">
        <v>29</v>
      </c>
      <c r="F292" s="105" t="s">
        <v>29</v>
      </c>
      <c r="G292" s="104" t="s">
        <v>29</v>
      </c>
      <c r="H292" s="40" t="s">
        <v>29</v>
      </c>
    </row>
    <row r="293" spans="1:8" ht="11.25" customHeight="1" x14ac:dyDescent="0.35">
      <c r="A293" s="37">
        <v>51</v>
      </c>
      <c r="B293" s="38" t="s">
        <v>387</v>
      </c>
      <c r="C293" s="98">
        <v>5.1100000000000003</v>
      </c>
      <c r="D293" s="103">
        <v>5.826585297307528E-2</v>
      </c>
      <c r="E293" s="104">
        <v>7.7088221755023889E-2</v>
      </c>
      <c r="F293" s="105">
        <v>1.1168465526866265</v>
      </c>
      <c r="G293" s="104">
        <v>7.5719833314874585E-2</v>
      </c>
      <c r="H293" s="40" t="s">
        <v>29</v>
      </c>
    </row>
    <row r="294" spans="1:8" ht="11.25" customHeight="1" x14ac:dyDescent="0.35">
      <c r="A294" s="37">
        <v>52</v>
      </c>
      <c r="B294" s="38" t="s">
        <v>388</v>
      </c>
      <c r="C294" s="98" t="s">
        <v>29</v>
      </c>
      <c r="D294" s="103" t="s">
        <v>29</v>
      </c>
      <c r="E294" s="104" t="s">
        <v>29</v>
      </c>
      <c r="F294" s="105" t="s">
        <v>29</v>
      </c>
      <c r="G294" s="104" t="s">
        <v>29</v>
      </c>
      <c r="H294" s="40" t="s">
        <v>29</v>
      </c>
    </row>
    <row r="295" spans="1:8" ht="11.25" customHeight="1" x14ac:dyDescent="0.35">
      <c r="A295" s="37">
        <v>53</v>
      </c>
      <c r="B295" s="38" t="s">
        <v>389</v>
      </c>
      <c r="C295" s="98">
        <v>5.1033333333333326</v>
      </c>
      <c r="D295" s="103">
        <v>6.6854495435443778E-2</v>
      </c>
      <c r="E295" s="104">
        <v>0.55191594990628046</v>
      </c>
      <c r="F295" s="105">
        <v>0.31315318069917808</v>
      </c>
      <c r="G295" s="104">
        <v>0.38039243145560014</v>
      </c>
      <c r="H295" s="40" t="s">
        <v>29</v>
      </c>
    </row>
    <row r="296" spans="1:8" ht="11.25" customHeight="1" x14ac:dyDescent="0.35">
      <c r="A296" s="37">
        <v>54</v>
      </c>
      <c r="B296" s="38" t="s">
        <v>390</v>
      </c>
      <c r="C296" s="98">
        <v>5.1000000000000005</v>
      </c>
      <c r="D296" s="103">
        <v>1.0265362340807296E-2</v>
      </c>
      <c r="E296" s="104">
        <v>8.8347326921138947E-2</v>
      </c>
      <c r="F296" s="105">
        <v>0.37980503705502061</v>
      </c>
      <c r="G296" s="104">
        <v>0.40474101104536597</v>
      </c>
      <c r="H296" s="40" t="s">
        <v>29</v>
      </c>
    </row>
    <row r="297" spans="1:8" ht="11.25" customHeight="1" x14ac:dyDescent="0.35">
      <c r="A297" s="37">
        <v>55</v>
      </c>
      <c r="B297" s="38" t="s">
        <v>391</v>
      </c>
      <c r="C297" s="98">
        <v>5.1166666666666663</v>
      </c>
      <c r="D297" s="103">
        <v>3.1869759172258497E-2</v>
      </c>
      <c r="E297" s="104">
        <v>0.29898036072487977</v>
      </c>
      <c r="F297" s="105">
        <v>0.15065107459785665</v>
      </c>
      <c r="G297" s="104">
        <v>0.1579303300774903</v>
      </c>
      <c r="H297" s="40" t="s">
        <v>29</v>
      </c>
    </row>
    <row r="298" spans="1:8" ht="11.25" customHeight="1" x14ac:dyDescent="0.35">
      <c r="A298" s="37">
        <v>56</v>
      </c>
      <c r="B298" s="38" t="s">
        <v>392</v>
      </c>
      <c r="C298" s="98">
        <v>5.1000000000000005</v>
      </c>
      <c r="D298" s="103">
        <v>1.328758769646707E-2</v>
      </c>
      <c r="E298" s="104">
        <v>9.5705696264031442E-2</v>
      </c>
      <c r="F298" s="105">
        <v>0.41649758462921743</v>
      </c>
      <c r="G298" s="104">
        <v>0.29767560053731451</v>
      </c>
      <c r="H298" s="40" t="s">
        <v>29</v>
      </c>
    </row>
    <row r="299" spans="1:8" ht="11.25" customHeight="1" x14ac:dyDescent="0.35">
      <c r="A299" s="37">
        <v>57</v>
      </c>
      <c r="B299" s="38" t="s">
        <v>393</v>
      </c>
      <c r="C299" s="98">
        <v>5.16</v>
      </c>
      <c r="D299" s="103">
        <v>5.0585472172263599E-2</v>
      </c>
      <c r="E299" s="104">
        <v>0.47038451936386277</v>
      </c>
      <c r="F299" s="105">
        <v>0.13831215591803817</v>
      </c>
      <c r="G299" s="104">
        <v>0.13159831079182005</v>
      </c>
      <c r="H299" s="40" t="s">
        <v>29</v>
      </c>
    </row>
    <row r="300" spans="1:8" ht="11.25" customHeight="1" x14ac:dyDescent="0.35">
      <c r="A300" s="37">
        <v>58</v>
      </c>
      <c r="B300" s="38" t="s">
        <v>394</v>
      </c>
      <c r="C300" s="98">
        <v>5.123333333333334</v>
      </c>
      <c r="D300" s="103">
        <v>0.10679848133960192</v>
      </c>
      <c r="E300" s="104">
        <v>0.19304191005046079</v>
      </c>
      <c r="F300" s="105">
        <v>0.41497990500968329</v>
      </c>
      <c r="G300" s="104">
        <v>3.1752215536177283E-2</v>
      </c>
      <c r="H300" s="40" t="s">
        <v>29</v>
      </c>
    </row>
    <row r="301" spans="1:8" ht="11.25" customHeight="1" x14ac:dyDescent="0.35">
      <c r="A301" s="37">
        <v>59</v>
      </c>
      <c r="B301" s="38" t="s">
        <v>395</v>
      </c>
      <c r="C301" s="98">
        <v>5.1166666666666663</v>
      </c>
      <c r="D301" s="103">
        <v>4.7433708635245542E-2</v>
      </c>
      <c r="E301" s="104">
        <v>2.4004205171228386E-2</v>
      </c>
      <c r="F301" s="105">
        <v>1.5670288345670198</v>
      </c>
      <c r="G301" s="104">
        <v>3.0531001493853595E-2</v>
      </c>
      <c r="H301" s="40" t="s">
        <v>29</v>
      </c>
    </row>
    <row r="302" spans="1:8" ht="11.25" customHeight="1" x14ac:dyDescent="0.35">
      <c r="A302" s="37">
        <v>60</v>
      </c>
      <c r="B302" s="38" t="s">
        <v>396</v>
      </c>
      <c r="C302" s="98">
        <v>5.1133333333333333</v>
      </c>
      <c r="D302" s="103">
        <v>1.5969661976447849E-2</v>
      </c>
      <c r="E302" s="104">
        <v>1.4667834131022118E-2</v>
      </c>
      <c r="F302" s="105">
        <v>0.61165649104910491</v>
      </c>
      <c r="G302" s="104">
        <v>2.7186325758254887E-2</v>
      </c>
      <c r="H302" s="40" t="s">
        <v>29</v>
      </c>
    </row>
    <row r="303" spans="1:8" ht="11.25" customHeight="1" x14ac:dyDescent="0.35">
      <c r="A303" s="37">
        <v>61</v>
      </c>
      <c r="B303" s="38" t="s">
        <v>397</v>
      </c>
      <c r="C303" s="98" t="s">
        <v>29</v>
      </c>
      <c r="D303" s="103" t="s">
        <v>29</v>
      </c>
      <c r="E303" s="104" t="s">
        <v>29</v>
      </c>
      <c r="F303" s="105" t="s">
        <v>29</v>
      </c>
      <c r="G303" s="104" t="s">
        <v>29</v>
      </c>
      <c r="H303" s="40" t="s">
        <v>29</v>
      </c>
    </row>
    <row r="304" spans="1:8" ht="11.25" customHeight="1" x14ac:dyDescent="0.35">
      <c r="A304" s="37">
        <v>62</v>
      </c>
      <c r="B304" s="38" t="s">
        <v>364</v>
      </c>
      <c r="C304" s="98">
        <v>5.1233333333333331</v>
      </c>
      <c r="D304" s="103">
        <v>0.92684886132761257</v>
      </c>
      <c r="E304" s="104">
        <v>4.7335084548726503</v>
      </c>
      <c r="F304" s="105">
        <v>6.301983680679891</v>
      </c>
      <c r="G304" s="104">
        <v>3.3945700016709046</v>
      </c>
      <c r="H304" s="40" t="s">
        <v>29</v>
      </c>
    </row>
    <row r="305" spans="1:8" ht="11.25" customHeight="1" x14ac:dyDescent="0.35">
      <c r="A305" s="37">
        <v>63</v>
      </c>
      <c r="B305" s="38" t="s">
        <v>365</v>
      </c>
      <c r="C305" s="98">
        <v>5.1333333333333337</v>
      </c>
      <c r="D305" s="103">
        <v>1.010970790625209</v>
      </c>
      <c r="E305" s="104">
        <v>3.1754798292912016</v>
      </c>
      <c r="F305" s="105">
        <v>11.862805565966156</v>
      </c>
      <c r="G305" s="104">
        <v>2.6577563246068188</v>
      </c>
      <c r="H305" s="40" t="s">
        <v>29</v>
      </c>
    </row>
    <row r="306" spans="1:8" ht="11.25" customHeight="1" x14ac:dyDescent="0.35">
      <c r="A306" s="37">
        <v>64</v>
      </c>
      <c r="B306" s="38" t="s">
        <v>398</v>
      </c>
      <c r="C306" s="98" t="s">
        <v>29</v>
      </c>
      <c r="D306" s="103" t="s">
        <v>29</v>
      </c>
      <c r="E306" s="104" t="s">
        <v>29</v>
      </c>
      <c r="F306" s="105" t="s">
        <v>29</v>
      </c>
      <c r="G306" s="104" t="s">
        <v>29</v>
      </c>
      <c r="H306" s="40" t="s">
        <v>29</v>
      </c>
    </row>
    <row r="307" spans="1:8" ht="11.25" customHeight="1" x14ac:dyDescent="0.35">
      <c r="A307" s="37">
        <v>65</v>
      </c>
      <c r="B307" s="38" t="s">
        <v>399</v>
      </c>
      <c r="C307" s="98">
        <v>5.1000000000000005</v>
      </c>
      <c r="D307" s="103">
        <v>3.5869116912393667E-2</v>
      </c>
      <c r="E307" s="104">
        <v>0.32909053694228391</v>
      </c>
      <c r="F307" s="105">
        <v>0.17358398715227613</v>
      </c>
      <c r="G307" s="104">
        <v>0.16846331357651914</v>
      </c>
      <c r="H307" s="40" t="s">
        <v>29</v>
      </c>
    </row>
    <row r="308" spans="1:8" ht="11.25" customHeight="1" x14ac:dyDescent="0.35">
      <c r="A308" s="37">
        <v>66</v>
      </c>
      <c r="B308" s="38" t="s">
        <v>400</v>
      </c>
      <c r="C308" s="98" t="s">
        <v>29</v>
      </c>
      <c r="D308" s="103" t="s">
        <v>29</v>
      </c>
      <c r="E308" s="104" t="s">
        <v>29</v>
      </c>
      <c r="F308" s="105" t="s">
        <v>29</v>
      </c>
      <c r="G308" s="104" t="s">
        <v>29</v>
      </c>
      <c r="H308" s="40" t="s">
        <v>29</v>
      </c>
    </row>
    <row r="309" spans="1:8" ht="11.25" customHeight="1" x14ac:dyDescent="0.35">
      <c r="A309" s="37">
        <v>67</v>
      </c>
      <c r="B309" s="38" t="s">
        <v>401</v>
      </c>
      <c r="C309" s="98" t="s">
        <v>29</v>
      </c>
      <c r="D309" s="103" t="s">
        <v>29</v>
      </c>
      <c r="E309" s="104" t="s">
        <v>29</v>
      </c>
      <c r="F309" s="105" t="s">
        <v>29</v>
      </c>
      <c r="G309" s="104" t="s">
        <v>29</v>
      </c>
      <c r="H309" s="40" t="s">
        <v>29</v>
      </c>
    </row>
    <row r="310" spans="1:8" ht="11.25" customHeight="1" x14ac:dyDescent="0.35">
      <c r="A310" s="37">
        <v>68</v>
      </c>
      <c r="B310" s="38" t="s">
        <v>402</v>
      </c>
      <c r="C310" s="98" t="s">
        <v>29</v>
      </c>
      <c r="D310" s="103" t="s">
        <v>29</v>
      </c>
      <c r="E310" s="104" t="s">
        <v>29</v>
      </c>
      <c r="F310" s="105" t="s">
        <v>29</v>
      </c>
      <c r="G310" s="104" t="s">
        <v>29</v>
      </c>
      <c r="H310" s="40" t="s">
        <v>29</v>
      </c>
    </row>
    <row r="311" spans="1:8" ht="11.25" customHeight="1" x14ac:dyDescent="0.35">
      <c r="A311" s="37">
        <v>69</v>
      </c>
      <c r="B311" s="38" t="s">
        <v>403</v>
      </c>
      <c r="C311" s="98" t="s">
        <v>29</v>
      </c>
      <c r="D311" s="103" t="s">
        <v>29</v>
      </c>
      <c r="E311" s="104" t="s">
        <v>29</v>
      </c>
      <c r="F311" s="105" t="s">
        <v>29</v>
      </c>
      <c r="G311" s="104" t="s">
        <v>29</v>
      </c>
      <c r="H311" s="40" t="s">
        <v>29</v>
      </c>
    </row>
    <row r="312" spans="1:8" ht="11.25" customHeight="1" x14ac:dyDescent="0.35">
      <c r="A312" s="37">
        <v>70</v>
      </c>
      <c r="B312" s="38" t="s">
        <v>404</v>
      </c>
      <c r="C312" s="98" t="s">
        <v>29</v>
      </c>
      <c r="D312" s="103" t="s">
        <v>29</v>
      </c>
      <c r="E312" s="104" t="s">
        <v>29</v>
      </c>
      <c r="F312" s="105" t="s">
        <v>29</v>
      </c>
      <c r="G312" s="104" t="s">
        <v>29</v>
      </c>
      <c r="H312" s="40" t="s">
        <v>29</v>
      </c>
    </row>
    <row r="313" spans="1:8" ht="11.25" customHeight="1" x14ac:dyDescent="0.35">
      <c r="A313" s="37">
        <v>71</v>
      </c>
      <c r="B313" s="38" t="s">
        <v>405</v>
      </c>
      <c r="C313" s="98" t="s">
        <v>29</v>
      </c>
      <c r="D313" s="103" t="s">
        <v>29</v>
      </c>
      <c r="E313" s="104" t="s">
        <v>29</v>
      </c>
      <c r="F313" s="105" t="s">
        <v>29</v>
      </c>
      <c r="G313" s="104" t="s">
        <v>29</v>
      </c>
      <c r="H313" s="40" t="s">
        <v>29</v>
      </c>
    </row>
    <row r="314" spans="1:8" ht="11.25" customHeight="1" x14ac:dyDescent="0.35">
      <c r="A314" s="37">
        <v>72</v>
      </c>
      <c r="B314" s="38" t="s">
        <v>406</v>
      </c>
      <c r="C314" s="98" t="s">
        <v>29</v>
      </c>
      <c r="D314" s="103" t="s">
        <v>29</v>
      </c>
      <c r="E314" s="104" t="s">
        <v>29</v>
      </c>
      <c r="F314" s="105" t="s">
        <v>29</v>
      </c>
      <c r="G314" s="104" t="s">
        <v>29</v>
      </c>
      <c r="H314" s="40" t="s">
        <v>29</v>
      </c>
    </row>
    <row r="315" spans="1:8" ht="11.25" customHeight="1" x14ac:dyDescent="0.35">
      <c r="A315" s="37">
        <v>73</v>
      </c>
      <c r="B315" s="38" t="s">
        <v>407</v>
      </c>
      <c r="C315" s="98" t="s">
        <v>29</v>
      </c>
      <c r="D315" s="103" t="s">
        <v>29</v>
      </c>
      <c r="E315" s="104" t="s">
        <v>29</v>
      </c>
      <c r="F315" s="105" t="s">
        <v>29</v>
      </c>
      <c r="G315" s="104" t="s">
        <v>29</v>
      </c>
      <c r="H315" s="40" t="s">
        <v>29</v>
      </c>
    </row>
    <row r="316" spans="1:8" ht="11.25" customHeight="1" x14ac:dyDescent="0.35">
      <c r="A316" s="37">
        <v>74</v>
      </c>
      <c r="B316" s="38" t="s">
        <v>408</v>
      </c>
      <c r="C316" s="98" t="s">
        <v>29</v>
      </c>
      <c r="D316" s="103" t="s">
        <v>29</v>
      </c>
      <c r="E316" s="104" t="s">
        <v>29</v>
      </c>
      <c r="F316" s="105" t="s">
        <v>29</v>
      </c>
      <c r="G316" s="104" t="s">
        <v>29</v>
      </c>
      <c r="H316" s="40" t="s">
        <v>29</v>
      </c>
    </row>
    <row r="317" spans="1:8" ht="11.25" customHeight="1" x14ac:dyDescent="0.35">
      <c r="A317" s="37">
        <v>75</v>
      </c>
      <c r="B317" s="38" t="s">
        <v>409</v>
      </c>
      <c r="C317" s="98" t="s">
        <v>29</v>
      </c>
      <c r="D317" s="103" t="s">
        <v>29</v>
      </c>
      <c r="E317" s="104" t="s">
        <v>29</v>
      </c>
      <c r="F317" s="105" t="s">
        <v>29</v>
      </c>
      <c r="G317" s="104" t="s">
        <v>29</v>
      </c>
      <c r="H317" s="40" t="s">
        <v>29</v>
      </c>
    </row>
    <row r="318" spans="1:8" ht="11.25" customHeight="1" x14ac:dyDescent="0.35">
      <c r="A318" s="37">
        <v>76</v>
      </c>
      <c r="B318" s="38" t="s">
        <v>364</v>
      </c>
      <c r="C318" s="98">
        <v>5.1333333333333337</v>
      </c>
      <c r="D318" s="103">
        <v>0.70285358796200326</v>
      </c>
      <c r="E318" s="104">
        <v>3.5214344881766668</v>
      </c>
      <c r="F318" s="105">
        <v>6.2544217203984322</v>
      </c>
      <c r="G318" s="104">
        <v>3.0924492140750091</v>
      </c>
      <c r="H318" s="40" t="s">
        <v>29</v>
      </c>
    </row>
    <row r="319" spans="1:8" ht="11.25" customHeight="1" x14ac:dyDescent="0.35">
      <c r="A319" s="37">
        <v>77</v>
      </c>
      <c r="B319" s="38" t="s">
        <v>365</v>
      </c>
      <c r="C319" s="98">
        <v>5.13</v>
      </c>
      <c r="D319" s="103">
        <v>1.0966962491469758</v>
      </c>
      <c r="E319" s="104">
        <v>3.409953619125933</v>
      </c>
      <c r="F319" s="105">
        <v>11.807746998007509</v>
      </c>
      <c r="G319" s="104">
        <v>2.4607938453712124</v>
      </c>
      <c r="H319" s="40" t="s">
        <v>29</v>
      </c>
    </row>
    <row r="320" spans="1:8" ht="11.25" customHeight="1" x14ac:dyDescent="0.35">
      <c r="A320" s="37">
        <v>78</v>
      </c>
      <c r="B320" s="38" t="s">
        <v>410</v>
      </c>
      <c r="C320" s="98" t="s">
        <v>29</v>
      </c>
      <c r="D320" s="103" t="s">
        <v>29</v>
      </c>
      <c r="E320" s="104" t="s">
        <v>29</v>
      </c>
      <c r="F320" s="105" t="s">
        <v>29</v>
      </c>
      <c r="G320" s="104" t="s">
        <v>29</v>
      </c>
      <c r="H320" s="40" t="s">
        <v>29</v>
      </c>
    </row>
    <row r="321" spans="1:8" ht="11.25" customHeight="1" x14ac:dyDescent="0.35">
      <c r="A321" s="37">
        <v>79</v>
      </c>
      <c r="B321" s="38" t="s">
        <v>411</v>
      </c>
      <c r="C321" s="98" t="s">
        <v>29</v>
      </c>
      <c r="D321" s="103" t="s">
        <v>29</v>
      </c>
      <c r="E321" s="104" t="s">
        <v>29</v>
      </c>
      <c r="F321" s="105" t="s">
        <v>29</v>
      </c>
      <c r="G321" s="104" t="s">
        <v>29</v>
      </c>
      <c r="H321" s="40" t="s">
        <v>29</v>
      </c>
    </row>
    <row r="322" spans="1:8" ht="11.25" customHeight="1" x14ac:dyDescent="0.35">
      <c r="A322" s="37">
        <v>80</v>
      </c>
      <c r="B322" s="38" t="s">
        <v>412</v>
      </c>
      <c r="C322" s="98" t="s">
        <v>29</v>
      </c>
      <c r="D322" s="103" t="s">
        <v>29</v>
      </c>
      <c r="E322" s="104" t="s">
        <v>29</v>
      </c>
      <c r="F322" s="105" t="s">
        <v>29</v>
      </c>
      <c r="G322" s="104" t="s">
        <v>29</v>
      </c>
      <c r="H322" s="40" t="s">
        <v>29</v>
      </c>
    </row>
    <row r="323" spans="1:8" ht="11.25" customHeight="1" x14ac:dyDescent="0.35">
      <c r="A323" s="37">
        <v>81</v>
      </c>
      <c r="B323" s="38" t="s">
        <v>413</v>
      </c>
      <c r="C323" s="98" t="s">
        <v>29</v>
      </c>
      <c r="D323" s="103" t="s">
        <v>29</v>
      </c>
      <c r="E323" s="104" t="s">
        <v>29</v>
      </c>
      <c r="F323" s="105" t="s">
        <v>29</v>
      </c>
      <c r="G323" s="104" t="s">
        <v>29</v>
      </c>
      <c r="H323" s="40" t="s">
        <v>29</v>
      </c>
    </row>
    <row r="324" spans="1:8" ht="11.25" customHeight="1" x14ac:dyDescent="0.35">
      <c r="A324" s="37">
        <v>82</v>
      </c>
      <c r="B324" s="38" t="s">
        <v>414</v>
      </c>
      <c r="C324" s="98" t="s">
        <v>29</v>
      </c>
      <c r="D324" s="103" t="s">
        <v>29</v>
      </c>
      <c r="E324" s="104" t="s">
        <v>29</v>
      </c>
      <c r="F324" s="105" t="s">
        <v>29</v>
      </c>
      <c r="G324" s="104" t="s">
        <v>29</v>
      </c>
      <c r="H324" s="40" t="s">
        <v>29</v>
      </c>
    </row>
    <row r="325" spans="1:8" ht="11.25" customHeight="1" x14ac:dyDescent="0.35">
      <c r="A325" s="37">
        <v>83</v>
      </c>
      <c r="B325" s="38" t="s">
        <v>415</v>
      </c>
      <c r="C325" s="98" t="s">
        <v>29</v>
      </c>
      <c r="D325" s="103" t="s">
        <v>29</v>
      </c>
      <c r="E325" s="104" t="s">
        <v>29</v>
      </c>
      <c r="F325" s="105" t="s">
        <v>29</v>
      </c>
      <c r="G325" s="104" t="s">
        <v>29</v>
      </c>
      <c r="H325" s="40" t="s">
        <v>29</v>
      </c>
    </row>
    <row r="326" spans="1:8" ht="11.25" customHeight="1" x14ac:dyDescent="0.35">
      <c r="A326" s="37">
        <v>84</v>
      </c>
      <c r="B326" s="38" t="s">
        <v>416</v>
      </c>
      <c r="C326" s="98" t="s">
        <v>29</v>
      </c>
      <c r="D326" s="103" t="s">
        <v>29</v>
      </c>
      <c r="E326" s="104" t="s">
        <v>29</v>
      </c>
      <c r="F326" s="105" t="s">
        <v>29</v>
      </c>
      <c r="G326" s="104" t="s">
        <v>29</v>
      </c>
      <c r="H326" s="40" t="s">
        <v>29</v>
      </c>
    </row>
    <row r="327" spans="1:8" ht="11.25" customHeight="1" x14ac:dyDescent="0.35">
      <c r="A327" s="37">
        <v>85</v>
      </c>
      <c r="B327" s="38" t="s">
        <v>417</v>
      </c>
      <c r="C327" s="98" t="s">
        <v>29</v>
      </c>
      <c r="D327" s="103" t="s">
        <v>29</v>
      </c>
      <c r="E327" s="104" t="s">
        <v>29</v>
      </c>
      <c r="F327" s="105" t="s">
        <v>29</v>
      </c>
      <c r="G327" s="104" t="s">
        <v>29</v>
      </c>
      <c r="H327" s="40" t="s">
        <v>29</v>
      </c>
    </row>
    <row r="328" spans="1:8" ht="11.25" customHeight="1" x14ac:dyDescent="0.35">
      <c r="A328" s="37">
        <v>86</v>
      </c>
      <c r="B328" s="38" t="s">
        <v>418</v>
      </c>
      <c r="C328" s="98" t="s">
        <v>29</v>
      </c>
      <c r="D328" s="103" t="s">
        <v>29</v>
      </c>
      <c r="E328" s="104" t="s">
        <v>29</v>
      </c>
      <c r="F328" s="105" t="s">
        <v>29</v>
      </c>
      <c r="G328" s="104" t="s">
        <v>29</v>
      </c>
      <c r="H328" s="40" t="s">
        <v>29</v>
      </c>
    </row>
    <row r="329" spans="1:8" ht="11.25" customHeight="1" x14ac:dyDescent="0.35">
      <c r="A329" s="37">
        <v>87</v>
      </c>
      <c r="B329" s="38" t="s">
        <v>419</v>
      </c>
      <c r="C329" s="98" t="s">
        <v>29</v>
      </c>
      <c r="D329" s="103" t="s">
        <v>29</v>
      </c>
      <c r="E329" s="104" t="s">
        <v>29</v>
      </c>
      <c r="F329" s="105" t="s">
        <v>29</v>
      </c>
      <c r="G329" s="104" t="s">
        <v>29</v>
      </c>
      <c r="H329" s="40" t="s">
        <v>29</v>
      </c>
    </row>
    <row r="330" spans="1:8" ht="11.25" customHeight="1" x14ac:dyDescent="0.35">
      <c r="A330" s="37">
        <v>88</v>
      </c>
      <c r="B330" s="38" t="s">
        <v>420</v>
      </c>
      <c r="C330" s="98" t="s">
        <v>29</v>
      </c>
      <c r="D330" s="103" t="s">
        <v>29</v>
      </c>
      <c r="E330" s="104" t="s">
        <v>29</v>
      </c>
      <c r="F330" s="105" t="s">
        <v>29</v>
      </c>
      <c r="G330" s="104" t="s">
        <v>29</v>
      </c>
      <c r="H330" s="40" t="s">
        <v>29</v>
      </c>
    </row>
    <row r="331" spans="1:8" ht="11.25" customHeight="1" x14ac:dyDescent="0.35">
      <c r="A331" s="37">
        <v>89</v>
      </c>
      <c r="B331" s="38" t="s">
        <v>421</v>
      </c>
      <c r="C331" s="98" t="s">
        <v>29</v>
      </c>
      <c r="D331" s="103" t="s">
        <v>29</v>
      </c>
      <c r="E331" s="104" t="s">
        <v>29</v>
      </c>
      <c r="F331" s="105" t="s">
        <v>29</v>
      </c>
      <c r="G331" s="104" t="s">
        <v>29</v>
      </c>
      <c r="H331" s="40" t="s">
        <v>29</v>
      </c>
    </row>
    <row r="332" spans="1:8" ht="11.25" customHeight="1" x14ac:dyDescent="0.35">
      <c r="A332" s="37">
        <v>90</v>
      </c>
      <c r="B332" s="38" t="s">
        <v>364</v>
      </c>
      <c r="C332" s="98">
        <v>5.1366666666666676</v>
      </c>
      <c r="D332" s="103">
        <v>0.57233464423547342</v>
      </c>
      <c r="E332" s="104">
        <v>2.8272582939777888</v>
      </c>
      <c r="F332" s="105">
        <v>6.264313352256929</v>
      </c>
      <c r="G332" s="104">
        <v>2.7068784197542533</v>
      </c>
      <c r="H332" s="40" t="s">
        <v>29</v>
      </c>
    </row>
    <row r="333" spans="1:8" ht="11.25" customHeight="1" x14ac:dyDescent="0.35">
      <c r="A333" s="37">
        <v>91</v>
      </c>
      <c r="B333" s="38" t="s">
        <v>365</v>
      </c>
      <c r="C333" s="98">
        <v>5.1333333333333337</v>
      </c>
      <c r="D333" s="103">
        <v>1.3525539728069194</v>
      </c>
      <c r="E333" s="104">
        <v>4.1747133154295613</v>
      </c>
      <c r="F333" s="105">
        <v>11.765298394141581</v>
      </c>
      <c r="G333" s="104">
        <v>2.4028727062779218</v>
      </c>
      <c r="H333" s="40" t="s">
        <v>29</v>
      </c>
    </row>
    <row r="334" spans="1:8" ht="11.25" customHeight="1" x14ac:dyDescent="0.35">
      <c r="A334" s="37">
        <v>92</v>
      </c>
      <c r="B334" s="38" t="s">
        <v>422</v>
      </c>
      <c r="C334" s="98" t="s">
        <v>29</v>
      </c>
      <c r="D334" s="103" t="s">
        <v>29</v>
      </c>
      <c r="E334" s="104" t="s">
        <v>29</v>
      </c>
      <c r="F334" s="105" t="s">
        <v>29</v>
      </c>
      <c r="G334" s="104" t="s">
        <v>29</v>
      </c>
      <c r="H334" s="40" t="s">
        <v>29</v>
      </c>
    </row>
    <row r="335" spans="1:8" ht="11.25" customHeight="1" x14ac:dyDescent="0.35">
      <c r="A335" s="37">
        <v>93</v>
      </c>
      <c r="B335" s="38" t="s">
        <v>423</v>
      </c>
      <c r="C335" s="98" t="s">
        <v>29</v>
      </c>
      <c r="D335" s="103" t="s">
        <v>29</v>
      </c>
      <c r="E335" s="104" t="s">
        <v>29</v>
      </c>
      <c r="F335" s="105" t="s">
        <v>29</v>
      </c>
      <c r="G335" s="104" t="s">
        <v>29</v>
      </c>
      <c r="H335" s="40" t="s">
        <v>29</v>
      </c>
    </row>
    <row r="336" spans="1:8" ht="11.25" customHeight="1" x14ac:dyDescent="0.35">
      <c r="A336" s="37">
        <v>94</v>
      </c>
      <c r="B336" s="38" t="s">
        <v>424</v>
      </c>
      <c r="C336" s="98" t="s">
        <v>29</v>
      </c>
      <c r="D336" s="103" t="s">
        <v>29</v>
      </c>
      <c r="E336" s="104" t="s">
        <v>29</v>
      </c>
      <c r="F336" s="105" t="s">
        <v>29</v>
      </c>
      <c r="G336" s="104" t="s">
        <v>29</v>
      </c>
      <c r="H336" s="40" t="s">
        <v>29</v>
      </c>
    </row>
    <row r="337" spans="1:8" ht="11.25" customHeight="1" x14ac:dyDescent="0.35">
      <c r="A337" s="37">
        <v>95</v>
      </c>
      <c r="B337" s="38" t="s">
        <v>425</v>
      </c>
      <c r="C337" s="98" t="s">
        <v>29</v>
      </c>
      <c r="D337" s="103" t="s">
        <v>29</v>
      </c>
      <c r="E337" s="104" t="s">
        <v>29</v>
      </c>
      <c r="F337" s="105" t="s">
        <v>29</v>
      </c>
      <c r="G337" s="104" t="s">
        <v>29</v>
      </c>
      <c r="H337" s="40" t="s">
        <v>29</v>
      </c>
    </row>
    <row r="338" spans="1:8" ht="11.25" customHeight="1" x14ac:dyDescent="0.35">
      <c r="A338" s="37">
        <v>96</v>
      </c>
      <c r="B338" s="38" t="s">
        <v>364</v>
      </c>
      <c r="C338" s="98">
        <v>5.1400000000000006</v>
      </c>
      <c r="D338" s="103">
        <v>0.96791925420211777</v>
      </c>
      <c r="E338" s="104">
        <v>4.7782532536543396</v>
      </c>
      <c r="F338" s="105">
        <v>6.2568374445094275</v>
      </c>
      <c r="G338" s="104">
        <v>3.4414504746488666</v>
      </c>
      <c r="H338" s="40" t="s">
        <v>29</v>
      </c>
    </row>
    <row r="339" spans="1:8" ht="11.25" customHeight="1" x14ac:dyDescent="0.35">
      <c r="A339" s="37">
        <v>97</v>
      </c>
      <c r="B339" s="38" t="s">
        <v>365</v>
      </c>
      <c r="C339" s="98">
        <v>5.1300000000000008</v>
      </c>
      <c r="D339" s="103">
        <v>1.5934752027365462</v>
      </c>
      <c r="E339" s="104">
        <v>4.8969558248543228</v>
      </c>
      <c r="F339" s="105">
        <v>11.828433348770075</v>
      </c>
      <c r="G339" s="104">
        <v>2.8081255509471985</v>
      </c>
      <c r="H339" s="40" t="s">
        <v>29</v>
      </c>
    </row>
    <row r="340" spans="1:8" ht="11.25" customHeight="1" x14ac:dyDescent="0.35">
      <c r="A340" s="37">
        <v>98</v>
      </c>
      <c r="B340" s="38" t="s">
        <v>426</v>
      </c>
      <c r="C340" s="98" t="s">
        <v>29</v>
      </c>
      <c r="D340" s="103" t="s">
        <v>29</v>
      </c>
      <c r="E340" s="104" t="s">
        <v>29</v>
      </c>
      <c r="F340" s="105" t="s">
        <v>29</v>
      </c>
      <c r="G340" s="104" t="s">
        <v>29</v>
      </c>
      <c r="H340" s="40" t="s">
        <v>29</v>
      </c>
    </row>
    <row r="341" spans="1:8" ht="11.25" customHeight="1" x14ac:dyDescent="0.35">
      <c r="A341" s="37">
        <v>99</v>
      </c>
      <c r="B341" s="38" t="s">
        <v>427</v>
      </c>
      <c r="C341" s="98" t="s">
        <v>29</v>
      </c>
      <c r="D341" s="103" t="s">
        <v>29</v>
      </c>
      <c r="E341" s="104" t="s">
        <v>29</v>
      </c>
      <c r="F341" s="105" t="s">
        <v>29</v>
      </c>
      <c r="G341" s="104" t="s">
        <v>29</v>
      </c>
      <c r="H341" s="40" t="s">
        <v>29</v>
      </c>
    </row>
    <row r="342" spans="1:8" ht="11.25" customHeight="1" x14ac:dyDescent="0.35">
      <c r="A342" s="37">
        <v>100</v>
      </c>
      <c r="B342" s="38" t="s">
        <v>428</v>
      </c>
      <c r="C342" s="98" t="s">
        <v>29</v>
      </c>
      <c r="D342" s="103" t="s">
        <v>29</v>
      </c>
      <c r="E342" s="104" t="s">
        <v>29</v>
      </c>
      <c r="F342" s="105" t="s">
        <v>29</v>
      </c>
      <c r="G342" s="104" t="s">
        <v>29</v>
      </c>
      <c r="H342" s="40" t="s">
        <v>29</v>
      </c>
    </row>
    <row r="343" spans="1:8" ht="11.25" customHeight="1" x14ac:dyDescent="0.35">
      <c r="A343" s="37">
        <v>101</v>
      </c>
      <c r="B343" s="38" t="s">
        <v>429</v>
      </c>
      <c r="C343" s="98" t="s">
        <v>29</v>
      </c>
      <c r="D343" s="103" t="s">
        <v>29</v>
      </c>
      <c r="E343" s="104" t="s">
        <v>29</v>
      </c>
      <c r="F343" s="105" t="s">
        <v>29</v>
      </c>
      <c r="G343" s="104" t="s">
        <v>29</v>
      </c>
      <c r="H343" s="40" t="s">
        <v>29</v>
      </c>
    </row>
    <row r="344" spans="1:8" ht="11.25" customHeight="1" x14ac:dyDescent="0.35">
      <c r="A344" s="37">
        <v>102</v>
      </c>
      <c r="B344" s="38" t="s">
        <v>359</v>
      </c>
      <c r="C344" s="98">
        <v>5.1400000000000006</v>
      </c>
      <c r="D344" s="103">
        <v>0.66629502412630692</v>
      </c>
      <c r="E344" s="104">
        <v>3.0698234605857522</v>
      </c>
      <c r="F344" s="105">
        <v>6.3563525519250241</v>
      </c>
      <c r="G344" s="104">
        <v>2.8254987729537411</v>
      </c>
      <c r="H344" s="40" t="s">
        <v>29</v>
      </c>
    </row>
    <row r="345" spans="1:8" ht="11.25" customHeight="1" x14ac:dyDescent="0.35">
      <c r="A345" s="37">
        <v>103</v>
      </c>
      <c r="B345" s="38" t="s">
        <v>360</v>
      </c>
      <c r="C345" s="98">
        <v>5.1366666666666676</v>
      </c>
      <c r="D345" s="103">
        <v>1.4561476513651437</v>
      </c>
      <c r="E345" s="104">
        <v>4.4829136135511423</v>
      </c>
      <c r="F345" s="105">
        <v>11.796173629869195</v>
      </c>
      <c r="G345" s="104">
        <v>2.5170556853136472</v>
      </c>
      <c r="H345" s="40" t="s">
        <v>29</v>
      </c>
    </row>
    <row r="346" spans="1:8" ht="11.25" customHeight="1" x14ac:dyDescent="0.35">
      <c r="A346" s="37">
        <v>104</v>
      </c>
      <c r="B346" s="38" t="s">
        <v>361</v>
      </c>
      <c r="C346" s="98" t="s">
        <v>29</v>
      </c>
      <c r="D346" s="103" t="s">
        <v>29</v>
      </c>
      <c r="E346" s="104" t="s">
        <v>29</v>
      </c>
      <c r="F346" s="105" t="s">
        <v>29</v>
      </c>
      <c r="G346" s="104" t="s">
        <v>29</v>
      </c>
      <c r="H346" s="40" t="s">
        <v>29</v>
      </c>
    </row>
    <row r="347" spans="1:8" ht="11.25" customHeight="1" x14ac:dyDescent="0.35">
      <c r="A347" s="37">
        <v>105</v>
      </c>
      <c r="B347" s="38" t="s">
        <v>362</v>
      </c>
      <c r="C347" s="98">
        <v>5.1433333333333335</v>
      </c>
      <c r="D347" s="103">
        <v>1.0148789542133125</v>
      </c>
      <c r="E347" s="104">
        <v>8.355877412625345</v>
      </c>
      <c r="F347" s="105">
        <v>11.910925828410175</v>
      </c>
      <c r="G347" s="104">
        <v>14.947867366583713</v>
      </c>
      <c r="H347" s="40" t="s">
        <v>29</v>
      </c>
    </row>
    <row r="348" spans="1:8" ht="11.25" customHeight="1" x14ac:dyDescent="0.35">
      <c r="A348" s="37">
        <v>106</v>
      </c>
      <c r="B348" s="38" t="s">
        <v>430</v>
      </c>
      <c r="C348" s="98" t="s">
        <v>29</v>
      </c>
      <c r="D348" s="103" t="s">
        <v>29</v>
      </c>
      <c r="E348" s="104" t="s">
        <v>29</v>
      </c>
      <c r="F348" s="105" t="s">
        <v>29</v>
      </c>
      <c r="G348" s="104" t="s">
        <v>29</v>
      </c>
      <c r="H348" s="40" t="s">
        <v>29</v>
      </c>
    </row>
    <row r="349" spans="1:8" ht="11.25" customHeight="1" x14ac:dyDescent="0.35">
      <c r="A349" s="37">
        <v>107</v>
      </c>
      <c r="B349" s="38" t="s">
        <v>431</v>
      </c>
      <c r="C349" s="98" t="s">
        <v>29</v>
      </c>
      <c r="D349" s="103" t="s">
        <v>29</v>
      </c>
      <c r="E349" s="104" t="s">
        <v>29</v>
      </c>
      <c r="F349" s="105" t="s">
        <v>29</v>
      </c>
      <c r="G349" s="104" t="s">
        <v>29</v>
      </c>
      <c r="H349" s="40" t="s">
        <v>29</v>
      </c>
    </row>
    <row r="350" spans="1:8" ht="11.25" customHeight="1" x14ac:dyDescent="0.35">
      <c r="A350" s="37">
        <v>108</v>
      </c>
      <c r="B350" s="38" t="s">
        <v>432</v>
      </c>
      <c r="C350" s="98" t="s">
        <v>29</v>
      </c>
      <c r="D350" s="103" t="s">
        <v>29</v>
      </c>
      <c r="E350" s="104" t="s">
        <v>29</v>
      </c>
      <c r="F350" s="105" t="s">
        <v>29</v>
      </c>
      <c r="G350" s="104" t="s">
        <v>29</v>
      </c>
      <c r="H350" s="40" t="s">
        <v>29</v>
      </c>
    </row>
    <row r="351" spans="1:8" ht="11.25" customHeight="1" x14ac:dyDescent="0.35">
      <c r="A351" s="37">
        <v>109</v>
      </c>
      <c r="B351" s="38" t="s">
        <v>433</v>
      </c>
      <c r="C351" s="98" t="s">
        <v>29</v>
      </c>
      <c r="D351" s="103" t="s">
        <v>29</v>
      </c>
      <c r="E351" s="104" t="s">
        <v>29</v>
      </c>
      <c r="F351" s="105" t="s">
        <v>29</v>
      </c>
      <c r="G351" s="104" t="s">
        <v>29</v>
      </c>
      <c r="H351" s="40" t="s">
        <v>29</v>
      </c>
    </row>
    <row r="352" spans="1:8" ht="11.25" customHeight="1" x14ac:dyDescent="0.35">
      <c r="A352" s="37">
        <v>110</v>
      </c>
      <c r="B352" s="38" t="s">
        <v>434</v>
      </c>
      <c r="C352" s="98" t="s">
        <v>29</v>
      </c>
      <c r="D352" s="103" t="s">
        <v>29</v>
      </c>
      <c r="E352" s="104" t="s">
        <v>29</v>
      </c>
      <c r="F352" s="105" t="s">
        <v>29</v>
      </c>
      <c r="G352" s="104" t="s">
        <v>29</v>
      </c>
      <c r="H352" s="40" t="s">
        <v>29</v>
      </c>
    </row>
    <row r="353" spans="1:8" ht="11.25" customHeight="1" x14ac:dyDescent="0.35">
      <c r="A353" s="41"/>
      <c r="B353" s="42" t="s">
        <v>113</v>
      </c>
      <c r="C353" s="97">
        <f t="shared" ref="C353:H353" si="6">SUM(C243:C352)</f>
        <v>189.98333333333326</v>
      </c>
      <c r="D353" s="97">
        <f t="shared" si="6"/>
        <v>24.515729951229552</v>
      </c>
      <c r="E353" s="97">
        <f t="shared" si="6"/>
        <v>90.17632707445442</v>
      </c>
      <c r="F353" s="97">
        <f t="shared" si="6"/>
        <v>172.32913015479812</v>
      </c>
      <c r="G353" s="97">
        <f t="shared" si="6"/>
        <v>74.265043916064826</v>
      </c>
      <c r="H353" s="44">
        <f t="shared" si="6"/>
        <v>0</v>
      </c>
    </row>
    <row r="354" spans="1:8" ht="11.25" customHeight="1" x14ac:dyDescent="0.35">
      <c r="A354" s="45"/>
      <c r="B354" s="46" t="s">
        <v>114</v>
      </c>
      <c r="C354" s="98">
        <f t="shared" ref="C354:H354" si="7">AVERAGE(C243:C352)</f>
        <v>5.1346846846846832</v>
      </c>
      <c r="D354" s="98">
        <f t="shared" si="7"/>
        <v>0.66258729597917709</v>
      </c>
      <c r="E354" s="98">
        <f t="shared" si="7"/>
        <v>2.4371980290393087</v>
      </c>
      <c r="F354" s="98">
        <f t="shared" si="7"/>
        <v>4.6575440582377867</v>
      </c>
      <c r="G354" s="98">
        <f t="shared" si="7"/>
        <v>2.0071633490828331</v>
      </c>
      <c r="H354" s="48" t="e">
        <f t="shared" si="7"/>
        <v>#DIV/0!</v>
      </c>
    </row>
    <row r="355" spans="1:8" ht="11.25" customHeight="1" thickBot="1" x14ac:dyDescent="0.4">
      <c r="A355" s="49"/>
      <c r="B355" s="50" t="s">
        <v>115</v>
      </c>
      <c r="C355" s="99">
        <f t="shared" ref="C355:H355" si="8">STDEV(C243:C352)/AVERAGE(C243:C352)</f>
        <v>1.2544706511790243E-2</v>
      </c>
      <c r="D355" s="99">
        <f t="shared" si="8"/>
        <v>1.7477046376422507</v>
      </c>
      <c r="E355" s="99">
        <f t="shared" si="8"/>
        <v>1.258181263308189</v>
      </c>
      <c r="F355" s="99">
        <f t="shared" si="8"/>
        <v>1.2290583010227014</v>
      </c>
      <c r="G355" s="99">
        <f t="shared" si="8"/>
        <v>1.6833190590038609</v>
      </c>
      <c r="H355" s="52" t="e">
        <f t="shared" si="8"/>
        <v>#DIV/0!</v>
      </c>
    </row>
    <row r="356" spans="1:8" ht="15" thickBot="1" x14ac:dyDescent="0.4"/>
    <row r="357" spans="1:8" ht="11.25" customHeight="1" x14ac:dyDescent="0.35">
      <c r="A357" s="27" t="s">
        <v>84</v>
      </c>
      <c r="B357" s="28" t="s">
        <v>85</v>
      </c>
      <c r="C357" s="89" t="s">
        <v>332</v>
      </c>
      <c r="D357" s="90" t="s">
        <v>333</v>
      </c>
      <c r="E357" s="90" t="s">
        <v>334</v>
      </c>
      <c r="F357" s="90" t="s">
        <v>335</v>
      </c>
      <c r="G357" s="90" t="s">
        <v>336</v>
      </c>
      <c r="H357" s="30" t="s">
        <v>86</v>
      </c>
    </row>
    <row r="358" spans="1:8" ht="11.25" customHeight="1" x14ac:dyDescent="0.35">
      <c r="A358" s="31" t="s">
        <v>87</v>
      </c>
      <c r="B358" s="32" t="s">
        <v>87</v>
      </c>
      <c r="C358" s="32" t="s">
        <v>337</v>
      </c>
      <c r="D358" s="32" t="s">
        <v>338</v>
      </c>
      <c r="E358" s="32" t="s">
        <v>339</v>
      </c>
      <c r="F358" s="32" t="s">
        <v>340</v>
      </c>
      <c r="G358" s="32" t="s">
        <v>339</v>
      </c>
      <c r="H358" s="34" t="s">
        <v>53</v>
      </c>
    </row>
    <row r="359" spans="1:8" ht="11.25" customHeight="1" x14ac:dyDescent="0.35">
      <c r="A359" s="31" t="s">
        <v>87</v>
      </c>
      <c r="B359" s="32" t="s">
        <v>87</v>
      </c>
      <c r="C359" s="32" t="s">
        <v>88</v>
      </c>
      <c r="D359" s="32" t="s">
        <v>88</v>
      </c>
      <c r="E359" s="32" t="s">
        <v>88</v>
      </c>
      <c r="F359" s="32" t="s">
        <v>88</v>
      </c>
      <c r="G359" s="32" t="s">
        <v>88</v>
      </c>
      <c r="H359" s="34" t="s">
        <v>88</v>
      </c>
    </row>
    <row r="360" spans="1:8" ht="11.25" customHeight="1" x14ac:dyDescent="0.35">
      <c r="A360" s="31" t="s">
        <v>87</v>
      </c>
      <c r="B360" s="32" t="s">
        <v>87</v>
      </c>
      <c r="C360" s="91" t="s">
        <v>16</v>
      </c>
      <c r="D360" s="92" t="s">
        <v>16</v>
      </c>
      <c r="E360" s="93" t="s">
        <v>16</v>
      </c>
      <c r="F360" s="94" t="s">
        <v>16</v>
      </c>
      <c r="G360" s="93" t="s">
        <v>16</v>
      </c>
      <c r="H360" s="36" t="s">
        <v>16</v>
      </c>
    </row>
    <row r="361" spans="1:8" ht="11.25" customHeight="1" x14ac:dyDescent="0.35">
      <c r="A361" s="37">
        <v>1</v>
      </c>
      <c r="B361" s="38" t="s">
        <v>341</v>
      </c>
      <c r="C361" s="98" t="s">
        <v>29</v>
      </c>
      <c r="D361" s="103" t="s">
        <v>29</v>
      </c>
      <c r="E361" s="104" t="s">
        <v>29</v>
      </c>
      <c r="F361" s="105" t="s">
        <v>29</v>
      </c>
      <c r="G361" s="104" t="s">
        <v>29</v>
      </c>
      <c r="H361" s="40" t="s">
        <v>29</v>
      </c>
    </row>
    <row r="362" spans="1:8" ht="11.25" customHeight="1" x14ac:dyDescent="0.35">
      <c r="A362" s="37">
        <v>2</v>
      </c>
      <c r="B362" s="38" t="s">
        <v>342</v>
      </c>
      <c r="C362" s="98" t="s">
        <v>29</v>
      </c>
      <c r="D362" s="103" t="s">
        <v>29</v>
      </c>
      <c r="E362" s="104" t="s">
        <v>29</v>
      </c>
      <c r="F362" s="105" t="s">
        <v>29</v>
      </c>
      <c r="G362" s="104" t="s">
        <v>29</v>
      </c>
      <c r="H362" s="40" t="s">
        <v>29</v>
      </c>
    </row>
    <row r="363" spans="1:8" ht="11.25" customHeight="1" x14ac:dyDescent="0.35">
      <c r="A363" s="37">
        <v>3</v>
      </c>
      <c r="B363" s="38" t="s">
        <v>343</v>
      </c>
      <c r="C363" s="98" t="s">
        <v>29</v>
      </c>
      <c r="D363" s="103" t="s">
        <v>29</v>
      </c>
      <c r="E363" s="104" t="s">
        <v>29</v>
      </c>
      <c r="F363" s="105" t="s">
        <v>29</v>
      </c>
      <c r="G363" s="104" t="s">
        <v>29</v>
      </c>
      <c r="H363" s="40" t="s">
        <v>29</v>
      </c>
    </row>
    <row r="364" spans="1:8" ht="11.25" customHeight="1" x14ac:dyDescent="0.35">
      <c r="A364" s="37">
        <v>4</v>
      </c>
      <c r="B364" s="38" t="s">
        <v>344</v>
      </c>
      <c r="C364" s="98">
        <v>6.58</v>
      </c>
      <c r="D364" s="103">
        <v>4.433333221338031E-6</v>
      </c>
      <c r="E364" s="104">
        <v>4.0271903721518749E-5</v>
      </c>
      <c r="F364" s="105">
        <v>4.2199998933944646E-4</v>
      </c>
      <c r="G364" s="104">
        <v>1.3542611719278184E-3</v>
      </c>
      <c r="H364" s="40" t="s">
        <v>29</v>
      </c>
    </row>
    <row r="365" spans="1:8" ht="11.25" customHeight="1" x14ac:dyDescent="0.35">
      <c r="A365" s="37">
        <v>5</v>
      </c>
      <c r="B365" s="38" t="s">
        <v>345</v>
      </c>
      <c r="C365" s="98" t="s">
        <v>29</v>
      </c>
      <c r="D365" s="103" t="s">
        <v>29</v>
      </c>
      <c r="E365" s="104" t="s">
        <v>29</v>
      </c>
      <c r="F365" s="105" t="s">
        <v>29</v>
      </c>
      <c r="G365" s="104" t="s">
        <v>29</v>
      </c>
      <c r="H365" s="40" t="s">
        <v>29</v>
      </c>
    </row>
    <row r="366" spans="1:8" ht="11.25" customHeight="1" x14ac:dyDescent="0.35">
      <c r="A366" s="37">
        <v>6</v>
      </c>
      <c r="B366" s="38" t="s">
        <v>346</v>
      </c>
      <c r="C366" s="98" t="s">
        <v>29</v>
      </c>
      <c r="D366" s="103" t="s">
        <v>29</v>
      </c>
      <c r="E366" s="104" t="s">
        <v>29</v>
      </c>
      <c r="F366" s="105" t="s">
        <v>29</v>
      </c>
      <c r="G366" s="104" t="s">
        <v>29</v>
      </c>
      <c r="H366" s="40" t="s">
        <v>29</v>
      </c>
    </row>
    <row r="367" spans="1:8" ht="11.25" customHeight="1" x14ac:dyDescent="0.35">
      <c r="A367" s="37">
        <v>7</v>
      </c>
      <c r="B367" s="38" t="s">
        <v>347</v>
      </c>
      <c r="C367" s="98" t="s">
        <v>29</v>
      </c>
      <c r="D367" s="103" t="s">
        <v>29</v>
      </c>
      <c r="E367" s="104" t="s">
        <v>29</v>
      </c>
      <c r="F367" s="105" t="s">
        <v>29</v>
      </c>
      <c r="G367" s="104" t="s">
        <v>29</v>
      </c>
      <c r="H367" s="40" t="s">
        <v>29</v>
      </c>
    </row>
    <row r="368" spans="1:8" ht="11.25" customHeight="1" x14ac:dyDescent="0.35">
      <c r="A368" s="37">
        <v>8</v>
      </c>
      <c r="B368" s="38" t="s">
        <v>348</v>
      </c>
      <c r="C368" s="98" t="s">
        <v>29</v>
      </c>
      <c r="D368" s="103" t="s">
        <v>29</v>
      </c>
      <c r="E368" s="104" t="s">
        <v>29</v>
      </c>
      <c r="F368" s="105" t="s">
        <v>29</v>
      </c>
      <c r="G368" s="104" t="s">
        <v>29</v>
      </c>
      <c r="H368" s="40" t="s">
        <v>29</v>
      </c>
    </row>
    <row r="369" spans="1:8" ht="11.25" customHeight="1" x14ac:dyDescent="0.35">
      <c r="A369" s="37">
        <v>9</v>
      </c>
      <c r="B369" s="38" t="s">
        <v>349</v>
      </c>
      <c r="C369" s="98" t="s">
        <v>29</v>
      </c>
      <c r="D369" s="103" t="s">
        <v>29</v>
      </c>
      <c r="E369" s="104" t="s">
        <v>29</v>
      </c>
      <c r="F369" s="105" t="s">
        <v>29</v>
      </c>
      <c r="G369" s="104" t="s">
        <v>29</v>
      </c>
      <c r="H369" s="40" t="s">
        <v>29</v>
      </c>
    </row>
    <row r="370" spans="1:8" ht="11.25" customHeight="1" x14ac:dyDescent="0.35">
      <c r="A370" s="37">
        <v>10</v>
      </c>
      <c r="B370" s="38" t="s">
        <v>350</v>
      </c>
      <c r="C370" s="98" t="s">
        <v>29</v>
      </c>
      <c r="D370" s="103" t="s">
        <v>29</v>
      </c>
      <c r="E370" s="104" t="s">
        <v>29</v>
      </c>
      <c r="F370" s="105" t="s">
        <v>29</v>
      </c>
      <c r="G370" s="104" t="s">
        <v>29</v>
      </c>
      <c r="H370" s="40" t="s">
        <v>29</v>
      </c>
    </row>
    <row r="371" spans="1:8" ht="11.25" customHeight="1" x14ac:dyDescent="0.35">
      <c r="A371" s="37">
        <v>11</v>
      </c>
      <c r="B371" s="38" t="s">
        <v>351</v>
      </c>
      <c r="C371" s="98" t="s">
        <v>29</v>
      </c>
      <c r="D371" s="103" t="s">
        <v>29</v>
      </c>
      <c r="E371" s="104" t="s">
        <v>29</v>
      </c>
      <c r="F371" s="105" t="s">
        <v>29</v>
      </c>
      <c r="G371" s="104" t="s">
        <v>29</v>
      </c>
      <c r="H371" s="40" t="s">
        <v>29</v>
      </c>
    </row>
    <row r="372" spans="1:8" ht="11.25" customHeight="1" x14ac:dyDescent="0.35">
      <c r="A372" s="37">
        <v>12</v>
      </c>
      <c r="B372" s="38" t="s">
        <v>352</v>
      </c>
      <c r="C372" s="98" t="s">
        <v>29</v>
      </c>
      <c r="D372" s="103" t="s">
        <v>29</v>
      </c>
      <c r="E372" s="104" t="s">
        <v>29</v>
      </c>
      <c r="F372" s="105" t="s">
        <v>29</v>
      </c>
      <c r="G372" s="104" t="s">
        <v>29</v>
      </c>
      <c r="H372" s="40" t="s">
        <v>29</v>
      </c>
    </row>
    <row r="373" spans="1:8" ht="11.25" customHeight="1" x14ac:dyDescent="0.35">
      <c r="A373" s="37">
        <v>13</v>
      </c>
      <c r="B373" s="38" t="s">
        <v>353</v>
      </c>
      <c r="C373" s="98">
        <v>6.5733333333333333</v>
      </c>
      <c r="D373" s="103">
        <v>7.4999998105373163E-6</v>
      </c>
      <c r="E373" s="104">
        <v>9.0067227079003093E-5</v>
      </c>
      <c r="F373" s="105">
        <v>4.1666665614088771E-4</v>
      </c>
      <c r="G373" s="104">
        <v>1.1028307379629999E-3</v>
      </c>
      <c r="H373" s="40" t="s">
        <v>29</v>
      </c>
    </row>
    <row r="374" spans="1:8" ht="11.25" customHeight="1" x14ac:dyDescent="0.35">
      <c r="A374" s="37">
        <v>14</v>
      </c>
      <c r="B374" s="38" t="s">
        <v>354</v>
      </c>
      <c r="C374" s="98" t="s">
        <v>29</v>
      </c>
      <c r="D374" s="103" t="s">
        <v>29</v>
      </c>
      <c r="E374" s="104" t="s">
        <v>29</v>
      </c>
      <c r="F374" s="105" t="s">
        <v>29</v>
      </c>
      <c r="G374" s="104" t="s">
        <v>29</v>
      </c>
      <c r="H374" s="40" t="s">
        <v>29</v>
      </c>
    </row>
    <row r="375" spans="1:8" ht="11.25" customHeight="1" x14ac:dyDescent="0.35">
      <c r="A375" s="37">
        <v>15</v>
      </c>
      <c r="B375" s="38" t="s">
        <v>355</v>
      </c>
      <c r="C375" s="98" t="s">
        <v>29</v>
      </c>
      <c r="D375" s="103" t="s">
        <v>29</v>
      </c>
      <c r="E375" s="104" t="s">
        <v>29</v>
      </c>
      <c r="F375" s="105" t="s">
        <v>29</v>
      </c>
      <c r="G375" s="104" t="s">
        <v>29</v>
      </c>
      <c r="H375" s="40" t="s">
        <v>29</v>
      </c>
    </row>
    <row r="376" spans="1:8" ht="11.25" customHeight="1" x14ac:dyDescent="0.35">
      <c r="A376" s="37">
        <v>16</v>
      </c>
      <c r="B376" s="38" t="s">
        <v>356</v>
      </c>
      <c r="C376" s="98" t="s">
        <v>29</v>
      </c>
      <c r="D376" s="103" t="s">
        <v>29</v>
      </c>
      <c r="E376" s="104" t="s">
        <v>29</v>
      </c>
      <c r="F376" s="105" t="s">
        <v>29</v>
      </c>
      <c r="G376" s="104" t="s">
        <v>29</v>
      </c>
      <c r="H376" s="40" t="s">
        <v>29</v>
      </c>
    </row>
    <row r="377" spans="1:8" ht="11.25" customHeight="1" x14ac:dyDescent="0.35">
      <c r="A377" s="37">
        <v>17</v>
      </c>
      <c r="B377" s="38" t="s">
        <v>357</v>
      </c>
      <c r="C377" s="98">
        <v>6.5933333333333337</v>
      </c>
      <c r="D377" s="103">
        <v>2.3666666068796784E-6</v>
      </c>
      <c r="E377" s="104">
        <v>3.0642226409619659E-5</v>
      </c>
      <c r="F377" s="105">
        <v>3.6999999065290973E-4</v>
      </c>
      <c r="G377" s="104">
        <v>1.7392970164737795E-3</v>
      </c>
      <c r="H377" s="40" t="s">
        <v>29</v>
      </c>
    </row>
    <row r="378" spans="1:8" ht="11.25" customHeight="1" x14ac:dyDescent="0.35">
      <c r="A378" s="37">
        <v>18</v>
      </c>
      <c r="B378" s="38" t="s">
        <v>358</v>
      </c>
      <c r="C378" s="98" t="s">
        <v>29</v>
      </c>
      <c r="D378" s="103" t="s">
        <v>29</v>
      </c>
      <c r="E378" s="104" t="s">
        <v>29</v>
      </c>
      <c r="F378" s="105" t="s">
        <v>29</v>
      </c>
      <c r="G378" s="104" t="s">
        <v>29</v>
      </c>
      <c r="H378" s="40" t="s">
        <v>29</v>
      </c>
    </row>
    <row r="379" spans="1:8" ht="11.25" customHeight="1" x14ac:dyDescent="0.35">
      <c r="A379" s="37">
        <v>19</v>
      </c>
      <c r="B379" s="38" t="s">
        <v>359</v>
      </c>
      <c r="C379" s="98" t="s">
        <v>29</v>
      </c>
      <c r="D379" s="103" t="s">
        <v>29</v>
      </c>
      <c r="E379" s="104" t="s">
        <v>29</v>
      </c>
      <c r="F379" s="105" t="s">
        <v>29</v>
      </c>
      <c r="G379" s="104" t="s">
        <v>29</v>
      </c>
      <c r="H379" s="40" t="s">
        <v>29</v>
      </c>
    </row>
    <row r="380" spans="1:8" ht="11.25" customHeight="1" x14ac:dyDescent="0.35">
      <c r="A380" s="37">
        <v>20</v>
      </c>
      <c r="B380" s="38" t="s">
        <v>360</v>
      </c>
      <c r="C380" s="98" t="s">
        <v>29</v>
      </c>
      <c r="D380" s="103" t="s">
        <v>29</v>
      </c>
      <c r="E380" s="104" t="s">
        <v>29</v>
      </c>
      <c r="F380" s="105" t="s">
        <v>29</v>
      </c>
      <c r="G380" s="104" t="s">
        <v>29</v>
      </c>
      <c r="H380" s="40" t="s">
        <v>29</v>
      </c>
    </row>
    <row r="381" spans="1:8" ht="11.25" customHeight="1" x14ac:dyDescent="0.35">
      <c r="A381" s="37">
        <v>21</v>
      </c>
      <c r="B381" s="38" t="s">
        <v>361</v>
      </c>
      <c r="C381" s="98" t="s">
        <v>29</v>
      </c>
      <c r="D381" s="103" t="s">
        <v>29</v>
      </c>
      <c r="E381" s="104" t="s">
        <v>29</v>
      </c>
      <c r="F381" s="105" t="s">
        <v>29</v>
      </c>
      <c r="G381" s="104" t="s">
        <v>29</v>
      </c>
      <c r="H381" s="40" t="s">
        <v>29</v>
      </c>
    </row>
    <row r="382" spans="1:8" ht="11.25" customHeight="1" x14ac:dyDescent="0.35">
      <c r="A382" s="37">
        <v>22</v>
      </c>
      <c r="B382" s="38" t="s">
        <v>362</v>
      </c>
      <c r="C382" s="98" t="s">
        <v>29</v>
      </c>
      <c r="D382" s="103" t="s">
        <v>29</v>
      </c>
      <c r="E382" s="104" t="s">
        <v>29</v>
      </c>
      <c r="F382" s="105" t="s">
        <v>29</v>
      </c>
      <c r="G382" s="104" t="s">
        <v>29</v>
      </c>
      <c r="H382" s="40" t="s">
        <v>29</v>
      </c>
    </row>
    <row r="383" spans="1:8" ht="11.25" customHeight="1" x14ac:dyDescent="0.35">
      <c r="A383" s="37">
        <v>23</v>
      </c>
      <c r="B383" s="38" t="s">
        <v>363</v>
      </c>
      <c r="C383" s="98" t="s">
        <v>29</v>
      </c>
      <c r="D383" s="103" t="s">
        <v>29</v>
      </c>
      <c r="E383" s="104" t="s">
        <v>29</v>
      </c>
      <c r="F383" s="105" t="s">
        <v>29</v>
      </c>
      <c r="G383" s="104" t="s">
        <v>29</v>
      </c>
      <c r="H383" s="40" t="s">
        <v>29</v>
      </c>
    </row>
    <row r="384" spans="1:8" ht="11.25" customHeight="1" x14ac:dyDescent="0.35">
      <c r="A384" s="37">
        <v>24</v>
      </c>
      <c r="B384" s="38" t="s">
        <v>364</v>
      </c>
      <c r="C384" s="98" t="s">
        <v>29</v>
      </c>
      <c r="D384" s="103" t="s">
        <v>29</v>
      </c>
      <c r="E384" s="104" t="s">
        <v>29</v>
      </c>
      <c r="F384" s="105" t="s">
        <v>29</v>
      </c>
      <c r="G384" s="104" t="s">
        <v>29</v>
      </c>
      <c r="H384" s="40" t="s">
        <v>29</v>
      </c>
    </row>
    <row r="385" spans="1:8" ht="11.25" customHeight="1" x14ac:dyDescent="0.35">
      <c r="A385" s="37">
        <v>25</v>
      </c>
      <c r="B385" s="38" t="s">
        <v>365</v>
      </c>
      <c r="C385" s="98" t="s">
        <v>29</v>
      </c>
      <c r="D385" s="103" t="s">
        <v>29</v>
      </c>
      <c r="E385" s="104" t="s">
        <v>29</v>
      </c>
      <c r="F385" s="105" t="s">
        <v>29</v>
      </c>
      <c r="G385" s="104" t="s">
        <v>29</v>
      </c>
      <c r="H385" s="40" t="s">
        <v>29</v>
      </c>
    </row>
    <row r="386" spans="1:8" ht="11.25" customHeight="1" x14ac:dyDescent="0.35">
      <c r="A386" s="37">
        <v>26</v>
      </c>
      <c r="B386" s="38" t="s">
        <v>366</v>
      </c>
      <c r="C386" s="98" t="s">
        <v>29</v>
      </c>
      <c r="D386" s="103" t="s">
        <v>29</v>
      </c>
      <c r="E386" s="104" t="s">
        <v>29</v>
      </c>
      <c r="F386" s="105" t="s">
        <v>29</v>
      </c>
      <c r="G386" s="104" t="s">
        <v>29</v>
      </c>
      <c r="H386" s="40" t="s">
        <v>29</v>
      </c>
    </row>
    <row r="387" spans="1:8" ht="11.25" customHeight="1" x14ac:dyDescent="0.35">
      <c r="A387" s="37">
        <v>27</v>
      </c>
      <c r="B387" s="38" t="s">
        <v>367</v>
      </c>
      <c r="C387" s="98">
        <v>6.6166666666666671</v>
      </c>
      <c r="D387" s="103">
        <v>6.7333331632382946E-6</v>
      </c>
      <c r="E387" s="104">
        <v>9.1122146133369795E-5</v>
      </c>
      <c r="F387" s="105">
        <v>3.7272726331144881E-4</v>
      </c>
      <c r="G387" s="104">
        <v>9.9762827088015161E-4</v>
      </c>
      <c r="H387" s="40" t="s">
        <v>29</v>
      </c>
    </row>
    <row r="388" spans="1:8" ht="11.25" customHeight="1" x14ac:dyDescent="0.35">
      <c r="A388" s="37">
        <v>28</v>
      </c>
      <c r="B388" s="38" t="s">
        <v>368</v>
      </c>
      <c r="C388" s="98">
        <v>6.3533333333333335</v>
      </c>
      <c r="D388" s="103">
        <v>9.083333103868281E-6</v>
      </c>
      <c r="E388" s="104">
        <v>1.2322645755701061E-4</v>
      </c>
      <c r="F388" s="105">
        <v>6.8199998277113094E-4</v>
      </c>
      <c r="G388" s="104">
        <v>2.0963663053900901E-3</v>
      </c>
      <c r="H388" s="40" t="s">
        <v>29</v>
      </c>
    </row>
    <row r="389" spans="1:8" ht="11.25" customHeight="1" x14ac:dyDescent="0.35">
      <c r="A389" s="37">
        <v>29</v>
      </c>
      <c r="B389" s="38" t="s">
        <v>369</v>
      </c>
      <c r="C389" s="98">
        <v>6.416666666666667</v>
      </c>
      <c r="D389" s="103">
        <v>7.9666664654105129E-6</v>
      </c>
      <c r="E389" s="104">
        <v>1.0853728833280023E-4</v>
      </c>
      <c r="F389" s="105">
        <v>6.7444442740649535E-4</v>
      </c>
      <c r="G389" s="104">
        <v>2.6708497611135644E-3</v>
      </c>
      <c r="H389" s="40" t="s">
        <v>29</v>
      </c>
    </row>
    <row r="390" spans="1:8" ht="11.25" customHeight="1" x14ac:dyDescent="0.35">
      <c r="A390" s="37">
        <v>30</v>
      </c>
      <c r="B390" s="38" t="s">
        <v>370</v>
      </c>
      <c r="C390" s="98">
        <v>6.3500000000000005</v>
      </c>
      <c r="D390" s="103">
        <v>4.0999998964269709E-6</v>
      </c>
      <c r="E390" s="104">
        <v>5.6315140478461504E-5</v>
      </c>
      <c r="F390" s="105">
        <v>2.6444443776403592E-4</v>
      </c>
      <c r="G390" s="104">
        <v>5.1148128887036973E-4</v>
      </c>
      <c r="H390" s="40" t="s">
        <v>29</v>
      </c>
    </row>
    <row r="391" spans="1:8" ht="11.25" customHeight="1" x14ac:dyDescent="0.35">
      <c r="A391" s="37">
        <v>31</v>
      </c>
      <c r="B391" s="38" t="s">
        <v>371</v>
      </c>
      <c r="C391" s="98">
        <v>6.6066666666666674</v>
      </c>
      <c r="D391" s="103">
        <v>1.0849999725905525E-5</v>
      </c>
      <c r="E391" s="104">
        <v>1.499960651953807E-4</v>
      </c>
      <c r="F391" s="105">
        <v>8.349999789059627E-4</v>
      </c>
      <c r="G391" s="104">
        <v>3.3904275959045667E-3</v>
      </c>
      <c r="H391" s="40" t="s">
        <v>29</v>
      </c>
    </row>
    <row r="392" spans="1:8" ht="11.25" customHeight="1" x14ac:dyDescent="0.35">
      <c r="A392" s="37">
        <v>32</v>
      </c>
      <c r="B392" s="38" t="s">
        <v>372</v>
      </c>
      <c r="C392" s="98">
        <v>6.6766666666666667</v>
      </c>
      <c r="D392" s="103">
        <v>0.18170603043796807</v>
      </c>
      <c r="E392" s="104">
        <v>2.520634565506052</v>
      </c>
      <c r="F392" s="105">
        <v>0.2275005874731906</v>
      </c>
      <c r="G392" s="104">
        <v>1.3466692336970914</v>
      </c>
      <c r="H392" s="40" t="s">
        <v>29</v>
      </c>
    </row>
    <row r="393" spans="1:8" ht="11.25" customHeight="1" x14ac:dyDescent="0.35">
      <c r="A393" s="37">
        <v>33</v>
      </c>
      <c r="B393" s="38" t="s">
        <v>373</v>
      </c>
      <c r="C393" s="98">
        <v>6.53</v>
      </c>
      <c r="D393" s="103">
        <v>0.1621449711524196</v>
      </c>
      <c r="E393" s="104">
        <v>2.1370957242971831</v>
      </c>
      <c r="F393" s="105">
        <v>0.24508339279572944</v>
      </c>
      <c r="G393" s="104">
        <v>0.71966537556625076</v>
      </c>
      <c r="H393" s="40" t="s">
        <v>29</v>
      </c>
    </row>
    <row r="394" spans="1:8" ht="11.25" customHeight="1" x14ac:dyDescent="0.35">
      <c r="A394" s="37">
        <v>34</v>
      </c>
      <c r="B394" s="38" t="s">
        <v>364</v>
      </c>
      <c r="C394" s="98">
        <v>6.3533333333333335</v>
      </c>
      <c r="D394" s="103">
        <v>5.3177562759187946E-4</v>
      </c>
      <c r="E394" s="104">
        <v>2.7531819222450216E-3</v>
      </c>
      <c r="F394" s="105">
        <v>2.500538398369434E-2</v>
      </c>
      <c r="G394" s="104">
        <v>1.247533948278833E-2</v>
      </c>
      <c r="H394" s="40" t="s">
        <v>29</v>
      </c>
    </row>
    <row r="395" spans="1:8" ht="11.25" customHeight="1" x14ac:dyDescent="0.35">
      <c r="A395" s="37">
        <v>35</v>
      </c>
      <c r="B395" s="38" t="s">
        <v>365</v>
      </c>
      <c r="C395" s="98">
        <v>6.3433333333333328</v>
      </c>
      <c r="D395" s="103">
        <v>7.3879998133671854E-5</v>
      </c>
      <c r="E395" s="104">
        <v>2.334369413736575E-4</v>
      </c>
      <c r="F395" s="105">
        <v>7.935999799519422E-3</v>
      </c>
      <c r="G395" s="104">
        <v>1.5729092314690179E-3</v>
      </c>
      <c r="H395" s="40" t="s">
        <v>29</v>
      </c>
    </row>
    <row r="396" spans="1:8" ht="11.25" customHeight="1" x14ac:dyDescent="0.35">
      <c r="A396" s="37">
        <v>36</v>
      </c>
      <c r="B396" s="38" t="s">
        <v>374</v>
      </c>
      <c r="C396" s="98" t="s">
        <v>29</v>
      </c>
      <c r="D396" s="103" t="s">
        <v>29</v>
      </c>
      <c r="E396" s="104" t="s">
        <v>29</v>
      </c>
      <c r="F396" s="105" t="s">
        <v>29</v>
      </c>
      <c r="G396" s="104" t="s">
        <v>29</v>
      </c>
      <c r="H396" s="40" t="s">
        <v>29</v>
      </c>
    </row>
    <row r="397" spans="1:8" ht="11.25" customHeight="1" x14ac:dyDescent="0.35">
      <c r="A397" s="37">
        <v>37</v>
      </c>
      <c r="B397" s="38" t="s">
        <v>375</v>
      </c>
      <c r="C397" s="98">
        <v>6.74</v>
      </c>
      <c r="D397" s="103">
        <v>0.12536367028983736</v>
      </c>
      <c r="E397" s="104">
        <v>0.99775206479055112</v>
      </c>
      <c r="F397" s="105">
        <v>0.57870785645779355</v>
      </c>
      <c r="G397" s="104">
        <v>0.62025264067738373</v>
      </c>
      <c r="H397" s="40" t="s">
        <v>29</v>
      </c>
    </row>
    <row r="398" spans="1:8" ht="11.25" customHeight="1" x14ac:dyDescent="0.35">
      <c r="A398" s="37">
        <v>38</v>
      </c>
      <c r="B398" s="38" t="s">
        <v>376</v>
      </c>
      <c r="C398" s="98">
        <v>6.7700000000000005</v>
      </c>
      <c r="D398" s="103">
        <v>0.13263297659482592</v>
      </c>
      <c r="E398" s="104">
        <v>0.75592177394444049</v>
      </c>
      <c r="F398" s="105">
        <v>0.51235845684781489</v>
      </c>
      <c r="G398" s="104">
        <v>0.16929874359663807</v>
      </c>
      <c r="H398" s="40" t="s">
        <v>29</v>
      </c>
    </row>
    <row r="399" spans="1:8" ht="11.25" customHeight="1" x14ac:dyDescent="0.35">
      <c r="A399" s="37">
        <v>39</v>
      </c>
      <c r="B399" s="38" t="s">
        <v>377</v>
      </c>
      <c r="C399" s="98" t="s">
        <v>29</v>
      </c>
      <c r="D399" s="103" t="s">
        <v>29</v>
      </c>
      <c r="E399" s="104" t="s">
        <v>29</v>
      </c>
      <c r="F399" s="105" t="s">
        <v>29</v>
      </c>
      <c r="G399" s="104" t="s">
        <v>29</v>
      </c>
      <c r="H399" s="40" t="s">
        <v>29</v>
      </c>
    </row>
    <row r="400" spans="1:8" ht="11.25" customHeight="1" x14ac:dyDescent="0.35">
      <c r="A400" s="37">
        <v>40</v>
      </c>
      <c r="B400" s="38" t="s">
        <v>378</v>
      </c>
      <c r="C400" s="98" t="s">
        <v>29</v>
      </c>
      <c r="D400" s="103" t="s">
        <v>29</v>
      </c>
      <c r="E400" s="104" t="s">
        <v>29</v>
      </c>
      <c r="F400" s="105" t="s">
        <v>29</v>
      </c>
      <c r="G400" s="104" t="s">
        <v>29</v>
      </c>
      <c r="H400" s="40" t="s">
        <v>29</v>
      </c>
    </row>
    <row r="401" spans="1:8" ht="11.25" customHeight="1" x14ac:dyDescent="0.35">
      <c r="A401" s="37">
        <v>41</v>
      </c>
      <c r="B401" s="38" t="s">
        <v>379</v>
      </c>
      <c r="C401" s="98">
        <v>6.7766666666666673</v>
      </c>
      <c r="D401" s="103">
        <v>0.1477666210952068</v>
      </c>
      <c r="E401" s="104">
        <v>0.49027073685462025</v>
      </c>
      <c r="F401" s="105">
        <v>0.42381899183652272</v>
      </c>
      <c r="G401" s="104">
        <v>7.8321449120198366E-2</v>
      </c>
      <c r="H401" s="40" t="s">
        <v>29</v>
      </c>
    </row>
    <row r="402" spans="1:8" ht="11.25" customHeight="1" x14ac:dyDescent="0.35">
      <c r="A402" s="37">
        <v>42</v>
      </c>
      <c r="B402" s="38" t="s">
        <v>380</v>
      </c>
      <c r="C402" s="98">
        <v>6.73</v>
      </c>
      <c r="D402" s="103">
        <v>0.11921246420155458</v>
      </c>
      <c r="E402" s="104">
        <v>1.0483766639488803</v>
      </c>
      <c r="F402" s="105">
        <v>0.53220317479736123</v>
      </c>
      <c r="G402" s="104">
        <v>0.62461020493471298</v>
      </c>
      <c r="H402" s="40" t="s">
        <v>29</v>
      </c>
    </row>
    <row r="403" spans="1:8" ht="11.25" customHeight="1" x14ac:dyDescent="0.35">
      <c r="A403" s="37">
        <v>43</v>
      </c>
      <c r="B403" s="38" t="s">
        <v>381</v>
      </c>
      <c r="C403" s="98">
        <v>6.7366666666666664</v>
      </c>
      <c r="D403" s="103">
        <v>0.1189516037801062</v>
      </c>
      <c r="E403" s="104">
        <v>1.013937369973678</v>
      </c>
      <c r="F403" s="105">
        <v>0.57312886062726998</v>
      </c>
      <c r="G403" s="104">
        <v>0.95270186330038109</v>
      </c>
      <c r="H403" s="40" t="s">
        <v>29</v>
      </c>
    </row>
    <row r="404" spans="1:8" ht="11.25" customHeight="1" x14ac:dyDescent="0.35">
      <c r="A404" s="37">
        <v>44</v>
      </c>
      <c r="B404" s="38" t="s">
        <v>382</v>
      </c>
      <c r="C404" s="98" t="s">
        <v>29</v>
      </c>
      <c r="D404" s="103" t="s">
        <v>29</v>
      </c>
      <c r="E404" s="104" t="s">
        <v>29</v>
      </c>
      <c r="F404" s="105" t="s">
        <v>29</v>
      </c>
      <c r="G404" s="104" t="s">
        <v>29</v>
      </c>
      <c r="H404" s="40" t="s">
        <v>29</v>
      </c>
    </row>
    <row r="405" spans="1:8" ht="11.25" customHeight="1" x14ac:dyDescent="0.35">
      <c r="A405" s="37">
        <v>45</v>
      </c>
      <c r="B405" s="38" t="s">
        <v>383</v>
      </c>
      <c r="C405" s="98">
        <v>6.6833333333333336</v>
      </c>
      <c r="D405" s="103">
        <v>9.8503061327578689E-2</v>
      </c>
      <c r="E405" s="104">
        <v>0.81904198883951851</v>
      </c>
      <c r="F405" s="105">
        <v>0.40142004066367959</v>
      </c>
      <c r="G405" s="104">
        <v>0.42975017633218698</v>
      </c>
      <c r="H405" s="40" t="s">
        <v>29</v>
      </c>
    </row>
    <row r="406" spans="1:8" ht="11.25" customHeight="1" x14ac:dyDescent="0.35">
      <c r="A406" s="37">
        <v>46</v>
      </c>
      <c r="B406" s="38" t="s">
        <v>384</v>
      </c>
      <c r="C406" s="98" t="s">
        <v>29</v>
      </c>
      <c r="D406" s="103" t="s">
        <v>29</v>
      </c>
      <c r="E406" s="104" t="s">
        <v>29</v>
      </c>
      <c r="F406" s="105" t="s">
        <v>29</v>
      </c>
      <c r="G406" s="104" t="s">
        <v>29</v>
      </c>
      <c r="H406" s="40" t="s">
        <v>29</v>
      </c>
    </row>
    <row r="407" spans="1:8" ht="11.25" customHeight="1" x14ac:dyDescent="0.35">
      <c r="A407" s="37">
        <v>47</v>
      </c>
      <c r="B407" s="38" t="s">
        <v>385</v>
      </c>
      <c r="C407" s="98" t="s">
        <v>29</v>
      </c>
      <c r="D407" s="103" t="s">
        <v>29</v>
      </c>
      <c r="E407" s="104" t="s">
        <v>29</v>
      </c>
      <c r="F407" s="105" t="s">
        <v>29</v>
      </c>
      <c r="G407" s="104" t="s">
        <v>29</v>
      </c>
      <c r="H407" s="40" t="s">
        <v>29</v>
      </c>
    </row>
    <row r="408" spans="1:8" ht="11.25" customHeight="1" x14ac:dyDescent="0.35">
      <c r="A408" s="37">
        <v>48</v>
      </c>
      <c r="B408" s="38" t="s">
        <v>364</v>
      </c>
      <c r="C408" s="98">
        <v>6.3900000000000006</v>
      </c>
      <c r="D408" s="103">
        <v>2.071858922019984E-4</v>
      </c>
      <c r="E408" s="104">
        <v>1.0657619109158403E-3</v>
      </c>
      <c r="F408" s="105">
        <v>1.108153818160007E-2</v>
      </c>
      <c r="G408" s="104">
        <v>6.4433443897819916E-3</v>
      </c>
      <c r="H408" s="40" t="s">
        <v>29</v>
      </c>
    </row>
    <row r="409" spans="1:8" ht="11.25" customHeight="1" x14ac:dyDescent="0.35">
      <c r="A409" s="37">
        <v>49</v>
      </c>
      <c r="B409" s="38" t="s">
        <v>365</v>
      </c>
      <c r="C409" s="98">
        <v>6.3466666666666667</v>
      </c>
      <c r="D409" s="103">
        <v>3.5986665757573033E-4</v>
      </c>
      <c r="E409" s="104">
        <v>1.1353826806327883E-3</v>
      </c>
      <c r="F409" s="105">
        <v>2.5262856504660647E-2</v>
      </c>
      <c r="G409" s="104">
        <v>5.4883151186447317E-3</v>
      </c>
      <c r="H409" s="40" t="s">
        <v>29</v>
      </c>
    </row>
    <row r="410" spans="1:8" ht="11.25" customHeight="1" x14ac:dyDescent="0.35">
      <c r="A410" s="37">
        <v>50</v>
      </c>
      <c r="B410" s="38" t="s">
        <v>386</v>
      </c>
      <c r="C410" s="98" t="s">
        <v>29</v>
      </c>
      <c r="D410" s="103" t="s">
        <v>29</v>
      </c>
      <c r="E410" s="104" t="s">
        <v>29</v>
      </c>
      <c r="F410" s="105" t="s">
        <v>29</v>
      </c>
      <c r="G410" s="104" t="s">
        <v>29</v>
      </c>
      <c r="H410" s="40" t="s">
        <v>29</v>
      </c>
    </row>
    <row r="411" spans="1:8" ht="11.25" customHeight="1" x14ac:dyDescent="0.35">
      <c r="A411" s="37">
        <v>51</v>
      </c>
      <c r="B411" s="38" t="s">
        <v>387</v>
      </c>
      <c r="C411" s="98">
        <v>6.7500000000000009</v>
      </c>
      <c r="D411" s="103">
        <v>0.16862139298585307</v>
      </c>
      <c r="E411" s="104">
        <v>0.22309333291904609</v>
      </c>
      <c r="F411" s="105">
        <v>0.41829352233751926</v>
      </c>
      <c r="G411" s="104">
        <v>2.8359415814014532E-2</v>
      </c>
      <c r="H411" s="40" t="s">
        <v>29</v>
      </c>
    </row>
    <row r="412" spans="1:8" ht="11.25" customHeight="1" x14ac:dyDescent="0.35">
      <c r="A412" s="37">
        <v>52</v>
      </c>
      <c r="B412" s="38" t="s">
        <v>388</v>
      </c>
      <c r="C412" s="98" t="s">
        <v>29</v>
      </c>
      <c r="D412" s="103" t="s">
        <v>29</v>
      </c>
      <c r="E412" s="104" t="s">
        <v>29</v>
      </c>
      <c r="F412" s="105" t="s">
        <v>29</v>
      </c>
      <c r="G412" s="104" t="s">
        <v>29</v>
      </c>
      <c r="H412" s="40" t="s">
        <v>29</v>
      </c>
    </row>
    <row r="413" spans="1:8" ht="11.25" customHeight="1" x14ac:dyDescent="0.35">
      <c r="A413" s="37">
        <v>53</v>
      </c>
      <c r="B413" s="38" t="s">
        <v>389</v>
      </c>
      <c r="C413" s="98" t="s">
        <v>29</v>
      </c>
      <c r="D413" s="103" t="s">
        <v>29</v>
      </c>
      <c r="E413" s="104" t="s">
        <v>29</v>
      </c>
      <c r="F413" s="105" t="s">
        <v>29</v>
      </c>
      <c r="G413" s="104" t="s">
        <v>29</v>
      </c>
      <c r="H413" s="40" t="s">
        <v>29</v>
      </c>
    </row>
    <row r="414" spans="1:8" ht="11.25" customHeight="1" x14ac:dyDescent="0.35">
      <c r="A414" s="37">
        <v>54</v>
      </c>
      <c r="B414" s="38" t="s">
        <v>390</v>
      </c>
      <c r="C414" s="98" t="s">
        <v>29</v>
      </c>
      <c r="D414" s="103" t="s">
        <v>29</v>
      </c>
      <c r="E414" s="104" t="s">
        <v>29</v>
      </c>
      <c r="F414" s="105" t="s">
        <v>29</v>
      </c>
      <c r="G414" s="104" t="s">
        <v>29</v>
      </c>
      <c r="H414" s="40" t="s">
        <v>29</v>
      </c>
    </row>
    <row r="415" spans="1:8" ht="11.25" customHeight="1" x14ac:dyDescent="0.35">
      <c r="A415" s="37">
        <v>55</v>
      </c>
      <c r="B415" s="38" t="s">
        <v>391</v>
      </c>
      <c r="C415" s="98">
        <v>6.7766666666666664</v>
      </c>
      <c r="D415" s="103">
        <v>0.13761456541213815</v>
      </c>
      <c r="E415" s="104">
        <v>1.2910060658297371</v>
      </c>
      <c r="F415" s="105">
        <v>0.45075389181141362</v>
      </c>
      <c r="G415" s="104">
        <v>0.47253370815652118</v>
      </c>
      <c r="H415" s="40" t="s">
        <v>29</v>
      </c>
    </row>
    <row r="416" spans="1:8" ht="11.25" customHeight="1" x14ac:dyDescent="0.35">
      <c r="A416" s="37">
        <v>56</v>
      </c>
      <c r="B416" s="38" t="s">
        <v>392</v>
      </c>
      <c r="C416" s="98" t="s">
        <v>29</v>
      </c>
      <c r="D416" s="103" t="s">
        <v>29</v>
      </c>
      <c r="E416" s="104" t="s">
        <v>29</v>
      </c>
      <c r="F416" s="105" t="s">
        <v>29</v>
      </c>
      <c r="G416" s="104" t="s">
        <v>29</v>
      </c>
      <c r="H416" s="40" t="s">
        <v>29</v>
      </c>
    </row>
    <row r="417" spans="1:8" ht="11.25" customHeight="1" x14ac:dyDescent="0.35">
      <c r="A417" s="37">
        <v>57</v>
      </c>
      <c r="B417" s="38" t="s">
        <v>393</v>
      </c>
      <c r="C417" s="98">
        <v>6.49</v>
      </c>
      <c r="D417" s="103">
        <v>0.14267816124867053</v>
      </c>
      <c r="E417" s="104">
        <v>1.3267366186506508</v>
      </c>
      <c r="F417" s="105">
        <v>0.24376904697924145</v>
      </c>
      <c r="G417" s="104">
        <v>0.23193619239663876</v>
      </c>
      <c r="H417" s="40" t="s">
        <v>29</v>
      </c>
    </row>
    <row r="418" spans="1:8" ht="11.25" customHeight="1" x14ac:dyDescent="0.35">
      <c r="A418" s="37">
        <v>58</v>
      </c>
      <c r="B418" s="38" t="s">
        <v>394</v>
      </c>
      <c r="C418" s="98">
        <v>6.7566666666666677</v>
      </c>
      <c r="D418" s="103">
        <v>0.1418458742570472</v>
      </c>
      <c r="E418" s="104">
        <v>0.25639127219690427</v>
      </c>
      <c r="F418" s="105">
        <v>0.44566610141758334</v>
      </c>
      <c r="G418" s="104">
        <v>3.4100171932539121E-2</v>
      </c>
      <c r="H418" s="40" t="s">
        <v>29</v>
      </c>
    </row>
    <row r="419" spans="1:8" ht="11.25" customHeight="1" x14ac:dyDescent="0.35">
      <c r="A419" s="37">
        <v>59</v>
      </c>
      <c r="B419" s="38" t="s">
        <v>395</v>
      </c>
      <c r="C419" s="98">
        <v>6.7233333333333327</v>
      </c>
      <c r="D419" s="103">
        <v>0.10365055454390672</v>
      </c>
      <c r="E419" s="104">
        <v>5.2453186751979901E-2</v>
      </c>
      <c r="F419" s="105">
        <v>0.44280422978447864</v>
      </c>
      <c r="G419" s="104">
        <v>8.6273183382551272E-3</v>
      </c>
      <c r="H419" s="40" t="s">
        <v>29</v>
      </c>
    </row>
    <row r="420" spans="1:8" ht="11.25" customHeight="1" x14ac:dyDescent="0.35">
      <c r="A420" s="37">
        <v>60</v>
      </c>
      <c r="B420" s="38" t="s">
        <v>396</v>
      </c>
      <c r="C420" s="98">
        <v>6.7533333333333339</v>
      </c>
      <c r="D420" s="103">
        <v>0.13151034532107048</v>
      </c>
      <c r="E420" s="104">
        <v>0.12078977842660424</v>
      </c>
      <c r="F420" s="105">
        <v>0.40539870654791343</v>
      </c>
      <c r="G420" s="104">
        <v>1.8018775995139309E-2</v>
      </c>
      <c r="H420" s="40" t="s">
        <v>29</v>
      </c>
    </row>
    <row r="421" spans="1:8" ht="11.25" customHeight="1" x14ac:dyDescent="0.35">
      <c r="A421" s="37">
        <v>61</v>
      </c>
      <c r="B421" s="38" t="s">
        <v>397</v>
      </c>
      <c r="C421" s="98" t="s">
        <v>29</v>
      </c>
      <c r="D421" s="103" t="s">
        <v>29</v>
      </c>
      <c r="E421" s="104" t="s">
        <v>29</v>
      </c>
      <c r="F421" s="105" t="s">
        <v>29</v>
      </c>
      <c r="G421" s="104" t="s">
        <v>29</v>
      </c>
      <c r="H421" s="40" t="s">
        <v>29</v>
      </c>
    </row>
    <row r="422" spans="1:8" ht="11.25" customHeight="1" x14ac:dyDescent="0.35">
      <c r="A422" s="37">
        <v>62</v>
      </c>
      <c r="B422" s="38" t="s">
        <v>364</v>
      </c>
      <c r="C422" s="98">
        <v>6.2833333333333332</v>
      </c>
      <c r="D422" s="103">
        <v>0.47375160351262979</v>
      </c>
      <c r="E422" s="104">
        <v>2.4194961166854703</v>
      </c>
      <c r="F422" s="105">
        <v>3.5305175979873074</v>
      </c>
      <c r="G422" s="104">
        <v>1.9017169411657333</v>
      </c>
      <c r="H422" s="40" t="s">
        <v>29</v>
      </c>
    </row>
    <row r="423" spans="1:8" ht="11.25" customHeight="1" x14ac:dyDescent="0.35">
      <c r="A423" s="37">
        <v>63</v>
      </c>
      <c r="B423" s="38" t="s">
        <v>365</v>
      </c>
      <c r="C423" s="98">
        <v>6.37</v>
      </c>
      <c r="D423" s="103">
        <v>2.0208332822813091E-4</v>
      </c>
      <c r="E423" s="104">
        <v>6.3474784689636072E-4</v>
      </c>
      <c r="F423" s="105">
        <v>1.8436666200904561E-2</v>
      </c>
      <c r="G423" s="104">
        <v>4.1305714679079038E-3</v>
      </c>
      <c r="H423" s="40" t="s">
        <v>29</v>
      </c>
    </row>
    <row r="424" spans="1:8" ht="11.25" customHeight="1" x14ac:dyDescent="0.35">
      <c r="A424" s="37">
        <v>64</v>
      </c>
      <c r="B424" s="38" t="s">
        <v>398</v>
      </c>
      <c r="C424" s="98" t="s">
        <v>29</v>
      </c>
      <c r="D424" s="103" t="s">
        <v>29</v>
      </c>
      <c r="E424" s="104" t="s">
        <v>29</v>
      </c>
      <c r="F424" s="105" t="s">
        <v>29</v>
      </c>
      <c r="G424" s="104" t="s">
        <v>29</v>
      </c>
      <c r="H424" s="40" t="s">
        <v>29</v>
      </c>
    </row>
    <row r="425" spans="1:8" ht="11.25" customHeight="1" x14ac:dyDescent="0.35">
      <c r="A425" s="37">
        <v>65</v>
      </c>
      <c r="B425" s="38" t="s">
        <v>399</v>
      </c>
      <c r="C425" s="98" t="s">
        <v>29</v>
      </c>
      <c r="D425" s="103" t="s">
        <v>29</v>
      </c>
      <c r="E425" s="104" t="s">
        <v>29</v>
      </c>
      <c r="F425" s="105" t="s">
        <v>29</v>
      </c>
      <c r="G425" s="104" t="s">
        <v>29</v>
      </c>
      <c r="H425" s="40" t="s">
        <v>29</v>
      </c>
    </row>
    <row r="426" spans="1:8" ht="11.25" customHeight="1" x14ac:dyDescent="0.35">
      <c r="A426" s="37">
        <v>66</v>
      </c>
      <c r="B426" s="38" t="s">
        <v>400</v>
      </c>
      <c r="C426" s="98" t="s">
        <v>29</v>
      </c>
      <c r="D426" s="103" t="s">
        <v>29</v>
      </c>
      <c r="E426" s="104" t="s">
        <v>29</v>
      </c>
      <c r="F426" s="105" t="s">
        <v>29</v>
      </c>
      <c r="G426" s="104" t="s">
        <v>29</v>
      </c>
      <c r="H426" s="40" t="s">
        <v>29</v>
      </c>
    </row>
    <row r="427" spans="1:8" ht="11.25" customHeight="1" x14ac:dyDescent="0.35">
      <c r="A427" s="37">
        <v>67</v>
      </c>
      <c r="B427" s="38" t="s">
        <v>401</v>
      </c>
      <c r="C427" s="98" t="s">
        <v>29</v>
      </c>
      <c r="D427" s="103" t="s">
        <v>29</v>
      </c>
      <c r="E427" s="104" t="s">
        <v>29</v>
      </c>
      <c r="F427" s="105" t="s">
        <v>29</v>
      </c>
      <c r="G427" s="104" t="s">
        <v>29</v>
      </c>
      <c r="H427" s="40" t="s">
        <v>29</v>
      </c>
    </row>
    <row r="428" spans="1:8" ht="11.25" customHeight="1" x14ac:dyDescent="0.35">
      <c r="A428" s="37">
        <v>68</v>
      </c>
      <c r="B428" s="38" t="s">
        <v>402</v>
      </c>
      <c r="C428" s="98" t="s">
        <v>29</v>
      </c>
      <c r="D428" s="103" t="s">
        <v>29</v>
      </c>
      <c r="E428" s="104" t="s">
        <v>29</v>
      </c>
      <c r="F428" s="105" t="s">
        <v>29</v>
      </c>
      <c r="G428" s="104" t="s">
        <v>29</v>
      </c>
      <c r="H428" s="40" t="s">
        <v>29</v>
      </c>
    </row>
    <row r="429" spans="1:8" ht="11.25" customHeight="1" x14ac:dyDescent="0.35">
      <c r="A429" s="37">
        <v>69</v>
      </c>
      <c r="B429" s="38" t="s">
        <v>403</v>
      </c>
      <c r="C429" s="98" t="s">
        <v>29</v>
      </c>
      <c r="D429" s="103" t="s">
        <v>29</v>
      </c>
      <c r="E429" s="104" t="s">
        <v>29</v>
      </c>
      <c r="F429" s="105" t="s">
        <v>29</v>
      </c>
      <c r="G429" s="104" t="s">
        <v>29</v>
      </c>
      <c r="H429" s="40" t="s">
        <v>29</v>
      </c>
    </row>
    <row r="430" spans="1:8" ht="11.25" customHeight="1" x14ac:dyDescent="0.35">
      <c r="A430" s="37">
        <v>70</v>
      </c>
      <c r="B430" s="38" t="s">
        <v>404</v>
      </c>
      <c r="C430" s="98">
        <v>6.4566666666666679</v>
      </c>
      <c r="D430" s="103">
        <v>0.13766856217363782</v>
      </c>
      <c r="E430" s="104">
        <v>1.1086769567639854</v>
      </c>
      <c r="F430" s="105">
        <v>0.23611029860387991</v>
      </c>
      <c r="G430" s="104">
        <v>0.20621339182431017</v>
      </c>
      <c r="H430" s="40" t="s">
        <v>29</v>
      </c>
    </row>
    <row r="431" spans="1:8" ht="11.25" customHeight="1" x14ac:dyDescent="0.35">
      <c r="A431" s="37">
        <v>71</v>
      </c>
      <c r="B431" s="38" t="s">
        <v>405</v>
      </c>
      <c r="C431" s="98" t="s">
        <v>29</v>
      </c>
      <c r="D431" s="103" t="s">
        <v>29</v>
      </c>
      <c r="E431" s="104" t="s">
        <v>29</v>
      </c>
      <c r="F431" s="105" t="s">
        <v>29</v>
      </c>
      <c r="G431" s="104" t="s">
        <v>29</v>
      </c>
      <c r="H431" s="40" t="s">
        <v>29</v>
      </c>
    </row>
    <row r="432" spans="1:8" ht="11.25" customHeight="1" x14ac:dyDescent="0.35">
      <c r="A432" s="37">
        <v>72</v>
      </c>
      <c r="B432" s="38" t="s">
        <v>406</v>
      </c>
      <c r="C432" s="98" t="s">
        <v>29</v>
      </c>
      <c r="D432" s="103" t="s">
        <v>29</v>
      </c>
      <c r="E432" s="104" t="s">
        <v>29</v>
      </c>
      <c r="F432" s="105" t="s">
        <v>29</v>
      </c>
      <c r="G432" s="104" t="s">
        <v>29</v>
      </c>
      <c r="H432" s="40" t="s">
        <v>29</v>
      </c>
    </row>
    <row r="433" spans="1:8" ht="11.25" customHeight="1" x14ac:dyDescent="0.35">
      <c r="A433" s="37">
        <v>73</v>
      </c>
      <c r="B433" s="38" t="s">
        <v>407</v>
      </c>
      <c r="C433" s="98" t="s">
        <v>29</v>
      </c>
      <c r="D433" s="103" t="s">
        <v>29</v>
      </c>
      <c r="E433" s="104" t="s">
        <v>29</v>
      </c>
      <c r="F433" s="105" t="s">
        <v>29</v>
      </c>
      <c r="G433" s="104" t="s">
        <v>29</v>
      </c>
      <c r="H433" s="40" t="s">
        <v>29</v>
      </c>
    </row>
    <row r="434" spans="1:8" ht="11.25" customHeight="1" x14ac:dyDescent="0.35">
      <c r="A434" s="37">
        <v>74</v>
      </c>
      <c r="B434" s="38" t="s">
        <v>408</v>
      </c>
      <c r="C434" s="98" t="s">
        <v>29</v>
      </c>
      <c r="D434" s="103" t="s">
        <v>29</v>
      </c>
      <c r="E434" s="104" t="s">
        <v>29</v>
      </c>
      <c r="F434" s="105" t="s">
        <v>29</v>
      </c>
      <c r="G434" s="104" t="s">
        <v>29</v>
      </c>
      <c r="H434" s="40" t="s">
        <v>29</v>
      </c>
    </row>
    <row r="435" spans="1:8" ht="11.25" customHeight="1" x14ac:dyDescent="0.35">
      <c r="A435" s="37">
        <v>75</v>
      </c>
      <c r="B435" s="38" t="s">
        <v>409</v>
      </c>
      <c r="C435" s="98" t="s">
        <v>29</v>
      </c>
      <c r="D435" s="103" t="s">
        <v>29</v>
      </c>
      <c r="E435" s="104" t="s">
        <v>29</v>
      </c>
      <c r="F435" s="105" t="s">
        <v>29</v>
      </c>
      <c r="G435" s="104" t="s">
        <v>29</v>
      </c>
      <c r="H435" s="40" t="s">
        <v>29</v>
      </c>
    </row>
    <row r="436" spans="1:8" ht="11.25" customHeight="1" x14ac:dyDescent="0.35">
      <c r="A436" s="37">
        <v>76</v>
      </c>
      <c r="B436" s="38" t="s">
        <v>364</v>
      </c>
      <c r="C436" s="98">
        <v>6.37</v>
      </c>
      <c r="D436" s="103">
        <v>2.0133332824720518E-4</v>
      </c>
      <c r="E436" s="104">
        <v>1.0087195083756616E-3</v>
      </c>
      <c r="F436" s="105">
        <v>1.2085555250245683E-2</v>
      </c>
      <c r="G436" s="104">
        <v>5.9756069395495593E-3</v>
      </c>
      <c r="H436" s="40" t="s">
        <v>29</v>
      </c>
    </row>
    <row r="437" spans="1:8" ht="11.25" customHeight="1" x14ac:dyDescent="0.35">
      <c r="A437" s="37">
        <v>77</v>
      </c>
      <c r="B437" s="38" t="s">
        <v>365</v>
      </c>
      <c r="C437" s="98">
        <v>6.36</v>
      </c>
      <c r="D437" s="103">
        <v>0.6300531938983317</v>
      </c>
      <c r="E437" s="104">
        <v>1.9590220814984667</v>
      </c>
      <c r="F437" s="105">
        <v>4.5387104038610468</v>
      </c>
      <c r="G437" s="104">
        <v>0.94589006942884457</v>
      </c>
      <c r="H437" s="40" t="s">
        <v>29</v>
      </c>
    </row>
    <row r="438" spans="1:8" ht="11.25" customHeight="1" x14ac:dyDescent="0.35">
      <c r="A438" s="37">
        <v>78</v>
      </c>
      <c r="B438" s="38" t="s">
        <v>410</v>
      </c>
      <c r="C438" s="98">
        <v>6.7066666666666661</v>
      </c>
      <c r="D438" s="103">
        <v>0.26531404891715915</v>
      </c>
      <c r="E438" s="104">
        <v>3.1125795166744585</v>
      </c>
      <c r="F438" s="105">
        <v>0.39015532029276556</v>
      </c>
      <c r="G438" s="104">
        <v>1.7161498830497586</v>
      </c>
      <c r="H438" s="40" t="s">
        <v>29</v>
      </c>
    </row>
    <row r="439" spans="1:8" ht="11.25" customHeight="1" x14ac:dyDescent="0.35">
      <c r="A439" s="37">
        <v>79</v>
      </c>
      <c r="B439" s="38" t="s">
        <v>411</v>
      </c>
      <c r="C439" s="98" t="s">
        <v>29</v>
      </c>
      <c r="D439" s="103" t="s">
        <v>29</v>
      </c>
      <c r="E439" s="104" t="s">
        <v>29</v>
      </c>
      <c r="F439" s="105" t="s">
        <v>29</v>
      </c>
      <c r="G439" s="104" t="s">
        <v>29</v>
      </c>
      <c r="H439" s="40" t="s">
        <v>29</v>
      </c>
    </row>
    <row r="440" spans="1:8" ht="11.25" customHeight="1" x14ac:dyDescent="0.35">
      <c r="A440" s="37">
        <v>80</v>
      </c>
      <c r="B440" s="38" t="s">
        <v>412</v>
      </c>
      <c r="C440" s="98" t="s">
        <v>29</v>
      </c>
      <c r="D440" s="103" t="s">
        <v>29</v>
      </c>
      <c r="E440" s="104" t="s">
        <v>29</v>
      </c>
      <c r="F440" s="105" t="s">
        <v>29</v>
      </c>
      <c r="G440" s="104" t="s">
        <v>29</v>
      </c>
      <c r="H440" s="40" t="s">
        <v>29</v>
      </c>
    </row>
    <row r="441" spans="1:8" ht="11.25" customHeight="1" x14ac:dyDescent="0.35">
      <c r="A441" s="37">
        <v>81</v>
      </c>
      <c r="B441" s="38" t="s">
        <v>413</v>
      </c>
      <c r="C441" s="98" t="s">
        <v>29</v>
      </c>
      <c r="D441" s="103" t="s">
        <v>29</v>
      </c>
      <c r="E441" s="104" t="s">
        <v>29</v>
      </c>
      <c r="F441" s="105" t="s">
        <v>29</v>
      </c>
      <c r="G441" s="104" t="s">
        <v>29</v>
      </c>
      <c r="H441" s="40" t="s">
        <v>29</v>
      </c>
    </row>
    <row r="442" spans="1:8" ht="11.25" customHeight="1" x14ac:dyDescent="0.35">
      <c r="A442" s="37">
        <v>82</v>
      </c>
      <c r="B442" s="38" t="s">
        <v>414</v>
      </c>
      <c r="C442" s="98" t="s">
        <v>29</v>
      </c>
      <c r="D442" s="103" t="s">
        <v>29</v>
      </c>
      <c r="E442" s="104" t="s">
        <v>29</v>
      </c>
      <c r="F442" s="105" t="s">
        <v>29</v>
      </c>
      <c r="G442" s="104" t="s">
        <v>29</v>
      </c>
      <c r="H442" s="40" t="s">
        <v>29</v>
      </c>
    </row>
    <row r="443" spans="1:8" ht="11.25" customHeight="1" x14ac:dyDescent="0.35">
      <c r="A443" s="37">
        <v>83</v>
      </c>
      <c r="B443" s="38" t="s">
        <v>415</v>
      </c>
      <c r="C443" s="98" t="s">
        <v>29</v>
      </c>
      <c r="D443" s="103" t="s">
        <v>29</v>
      </c>
      <c r="E443" s="104" t="s">
        <v>29</v>
      </c>
      <c r="F443" s="105" t="s">
        <v>29</v>
      </c>
      <c r="G443" s="104" t="s">
        <v>29</v>
      </c>
      <c r="H443" s="40" t="s">
        <v>29</v>
      </c>
    </row>
    <row r="444" spans="1:8" ht="11.25" customHeight="1" x14ac:dyDescent="0.35">
      <c r="A444" s="37">
        <v>84</v>
      </c>
      <c r="B444" s="38" t="s">
        <v>416</v>
      </c>
      <c r="C444" s="98" t="s">
        <v>29</v>
      </c>
      <c r="D444" s="103" t="s">
        <v>29</v>
      </c>
      <c r="E444" s="104" t="s">
        <v>29</v>
      </c>
      <c r="F444" s="105" t="s">
        <v>29</v>
      </c>
      <c r="G444" s="104" t="s">
        <v>29</v>
      </c>
      <c r="H444" s="40" t="s">
        <v>29</v>
      </c>
    </row>
    <row r="445" spans="1:8" ht="11.25" customHeight="1" x14ac:dyDescent="0.35">
      <c r="A445" s="37">
        <v>85</v>
      </c>
      <c r="B445" s="38" t="s">
        <v>417</v>
      </c>
      <c r="C445" s="98" t="s">
        <v>29</v>
      </c>
      <c r="D445" s="103" t="s">
        <v>29</v>
      </c>
      <c r="E445" s="104" t="s">
        <v>29</v>
      </c>
      <c r="F445" s="105" t="s">
        <v>29</v>
      </c>
      <c r="G445" s="104" t="s">
        <v>29</v>
      </c>
      <c r="H445" s="40" t="s">
        <v>29</v>
      </c>
    </row>
    <row r="446" spans="1:8" ht="11.25" customHeight="1" x14ac:dyDescent="0.35">
      <c r="A446" s="37">
        <v>86</v>
      </c>
      <c r="B446" s="38" t="s">
        <v>418</v>
      </c>
      <c r="C446" s="98" t="s">
        <v>29</v>
      </c>
      <c r="D446" s="103" t="s">
        <v>29</v>
      </c>
      <c r="E446" s="104" t="s">
        <v>29</v>
      </c>
      <c r="F446" s="105" t="s">
        <v>29</v>
      </c>
      <c r="G446" s="104" t="s">
        <v>29</v>
      </c>
      <c r="H446" s="40" t="s">
        <v>29</v>
      </c>
    </row>
    <row r="447" spans="1:8" ht="11.25" customHeight="1" x14ac:dyDescent="0.35">
      <c r="A447" s="37">
        <v>87</v>
      </c>
      <c r="B447" s="38" t="s">
        <v>419</v>
      </c>
      <c r="C447" s="98" t="s">
        <v>29</v>
      </c>
      <c r="D447" s="103" t="s">
        <v>29</v>
      </c>
      <c r="E447" s="104" t="s">
        <v>29</v>
      </c>
      <c r="F447" s="105" t="s">
        <v>29</v>
      </c>
      <c r="G447" s="104" t="s">
        <v>29</v>
      </c>
      <c r="H447" s="40" t="s">
        <v>29</v>
      </c>
    </row>
    <row r="448" spans="1:8" ht="11.25" customHeight="1" x14ac:dyDescent="0.35">
      <c r="A448" s="37">
        <v>88</v>
      </c>
      <c r="B448" s="38" t="s">
        <v>420</v>
      </c>
      <c r="C448" s="98" t="s">
        <v>29</v>
      </c>
      <c r="D448" s="103" t="s">
        <v>29</v>
      </c>
      <c r="E448" s="104" t="s">
        <v>29</v>
      </c>
      <c r="F448" s="105" t="s">
        <v>29</v>
      </c>
      <c r="G448" s="104" t="s">
        <v>29</v>
      </c>
      <c r="H448" s="40" t="s">
        <v>29</v>
      </c>
    </row>
    <row r="449" spans="1:8" ht="11.25" customHeight="1" x14ac:dyDescent="0.35">
      <c r="A449" s="37">
        <v>89</v>
      </c>
      <c r="B449" s="38" t="s">
        <v>421</v>
      </c>
      <c r="C449" s="98" t="s">
        <v>29</v>
      </c>
      <c r="D449" s="103" t="s">
        <v>29</v>
      </c>
      <c r="E449" s="104" t="s">
        <v>29</v>
      </c>
      <c r="F449" s="105" t="s">
        <v>29</v>
      </c>
      <c r="G449" s="104" t="s">
        <v>29</v>
      </c>
      <c r="H449" s="40" t="s">
        <v>29</v>
      </c>
    </row>
    <row r="450" spans="1:8" ht="11.25" customHeight="1" x14ac:dyDescent="0.35">
      <c r="A450" s="37">
        <v>90</v>
      </c>
      <c r="B450" s="38" t="s">
        <v>364</v>
      </c>
      <c r="C450" s="98">
        <v>6.3666666666666671</v>
      </c>
      <c r="D450" s="103">
        <v>3.2449999180214628E-5</v>
      </c>
      <c r="E450" s="104">
        <v>1.602987522175718E-4</v>
      </c>
      <c r="F450" s="105">
        <v>4.3249998907413101E-3</v>
      </c>
      <c r="G450" s="104">
        <v>1.8688798294978692E-3</v>
      </c>
      <c r="H450" s="40" t="s">
        <v>29</v>
      </c>
    </row>
    <row r="451" spans="1:8" ht="11.25" customHeight="1" x14ac:dyDescent="0.35">
      <c r="A451" s="37">
        <v>91</v>
      </c>
      <c r="B451" s="38" t="s">
        <v>365</v>
      </c>
      <c r="C451" s="98">
        <v>6.2866666666666671</v>
      </c>
      <c r="D451" s="103">
        <v>0.84794402883839026</v>
      </c>
      <c r="E451" s="104">
        <v>2.6172140255403686</v>
      </c>
      <c r="F451" s="105">
        <v>6.6231389635496303</v>
      </c>
      <c r="G451" s="104">
        <v>1.3526694616877506</v>
      </c>
      <c r="H451" s="40" t="s">
        <v>29</v>
      </c>
    </row>
    <row r="452" spans="1:8" ht="11.25" customHeight="1" x14ac:dyDescent="0.35">
      <c r="A452" s="37">
        <v>92</v>
      </c>
      <c r="B452" s="38" t="s">
        <v>422</v>
      </c>
      <c r="C452" s="98" t="s">
        <v>29</v>
      </c>
      <c r="D452" s="103" t="s">
        <v>29</v>
      </c>
      <c r="E452" s="104" t="s">
        <v>29</v>
      </c>
      <c r="F452" s="105" t="s">
        <v>29</v>
      </c>
      <c r="G452" s="104" t="s">
        <v>29</v>
      </c>
      <c r="H452" s="40" t="s">
        <v>29</v>
      </c>
    </row>
    <row r="453" spans="1:8" ht="11.25" customHeight="1" x14ac:dyDescent="0.35">
      <c r="A453" s="37">
        <v>93</v>
      </c>
      <c r="B453" s="38" t="s">
        <v>423</v>
      </c>
      <c r="C453" s="98" t="s">
        <v>29</v>
      </c>
      <c r="D453" s="103" t="s">
        <v>29</v>
      </c>
      <c r="E453" s="104" t="s">
        <v>29</v>
      </c>
      <c r="F453" s="105" t="s">
        <v>29</v>
      </c>
      <c r="G453" s="104" t="s">
        <v>29</v>
      </c>
      <c r="H453" s="40" t="s">
        <v>29</v>
      </c>
    </row>
    <row r="454" spans="1:8" ht="11.25" customHeight="1" x14ac:dyDescent="0.35">
      <c r="A454" s="37">
        <v>94</v>
      </c>
      <c r="B454" s="38" t="s">
        <v>424</v>
      </c>
      <c r="C454" s="98" t="s">
        <v>29</v>
      </c>
      <c r="D454" s="103" t="s">
        <v>29</v>
      </c>
      <c r="E454" s="104" t="s">
        <v>29</v>
      </c>
      <c r="F454" s="105" t="s">
        <v>29</v>
      </c>
      <c r="G454" s="104" t="s">
        <v>29</v>
      </c>
      <c r="H454" s="40" t="s">
        <v>29</v>
      </c>
    </row>
    <row r="455" spans="1:8" ht="11.25" customHeight="1" x14ac:dyDescent="0.35">
      <c r="A455" s="37">
        <v>95</v>
      </c>
      <c r="B455" s="38" t="s">
        <v>425</v>
      </c>
      <c r="C455" s="98">
        <v>6.71</v>
      </c>
      <c r="D455" s="103">
        <v>0.5048301189276696</v>
      </c>
      <c r="E455" s="104">
        <v>5.7095333345904384</v>
      </c>
      <c r="F455" s="105">
        <v>0.40495488554462672</v>
      </c>
      <c r="G455" s="104">
        <v>3.2821536649423426</v>
      </c>
      <c r="H455" s="40" t="s">
        <v>29</v>
      </c>
    </row>
    <row r="456" spans="1:8" ht="11.25" customHeight="1" x14ac:dyDescent="0.35">
      <c r="A456" s="37">
        <v>96</v>
      </c>
      <c r="B456" s="38" t="s">
        <v>364</v>
      </c>
      <c r="C456" s="98">
        <v>6.373333333333334</v>
      </c>
      <c r="D456" s="103">
        <v>8.1966664596075378E-5</v>
      </c>
      <c r="E456" s="104">
        <v>4.0463858952805427E-4</v>
      </c>
      <c r="F456" s="105">
        <v>6.965714109751886E-3</v>
      </c>
      <c r="G456" s="104">
        <v>3.8313541532568121E-3</v>
      </c>
      <c r="H456" s="40" t="s">
        <v>29</v>
      </c>
    </row>
    <row r="457" spans="1:8" ht="11.25" customHeight="1" x14ac:dyDescent="0.35">
      <c r="A457" s="37">
        <v>97</v>
      </c>
      <c r="B457" s="38" t="s">
        <v>365</v>
      </c>
      <c r="C457" s="98">
        <v>6.2833333333333341</v>
      </c>
      <c r="D457" s="103">
        <v>0.8459708664456923</v>
      </c>
      <c r="E457" s="104">
        <v>2.5997781170261565</v>
      </c>
      <c r="F457" s="105">
        <v>6.6368737859416207</v>
      </c>
      <c r="G457" s="104">
        <v>1.5756249629332555</v>
      </c>
      <c r="H457" s="40" t="s">
        <v>29</v>
      </c>
    </row>
    <row r="458" spans="1:8" ht="11.25" customHeight="1" x14ac:dyDescent="0.35">
      <c r="A458" s="37">
        <v>98</v>
      </c>
      <c r="B458" s="38" t="s">
        <v>426</v>
      </c>
      <c r="C458" s="98">
        <v>6.78</v>
      </c>
      <c r="D458" s="103">
        <v>0.28151008769712321</v>
      </c>
      <c r="E458" s="104">
        <v>3.1718167079727584</v>
      </c>
      <c r="F458" s="105">
        <v>0.44870535726351091</v>
      </c>
      <c r="G458" s="104">
        <v>2.5187449011018725</v>
      </c>
      <c r="H458" s="40" t="s">
        <v>29</v>
      </c>
    </row>
    <row r="459" spans="1:8" ht="11.25" customHeight="1" x14ac:dyDescent="0.35">
      <c r="A459" s="37">
        <v>99</v>
      </c>
      <c r="B459" s="38" t="s">
        <v>427</v>
      </c>
      <c r="C459" s="98" t="s">
        <v>29</v>
      </c>
      <c r="D459" s="103" t="s">
        <v>29</v>
      </c>
      <c r="E459" s="104" t="s">
        <v>29</v>
      </c>
      <c r="F459" s="105" t="s">
        <v>29</v>
      </c>
      <c r="G459" s="104" t="s">
        <v>29</v>
      </c>
      <c r="H459" s="40" t="s">
        <v>29</v>
      </c>
    </row>
    <row r="460" spans="1:8" ht="11.25" customHeight="1" x14ac:dyDescent="0.35">
      <c r="A460" s="37">
        <v>100</v>
      </c>
      <c r="B460" s="38" t="s">
        <v>428</v>
      </c>
      <c r="C460" s="98">
        <v>6.3566666666666665</v>
      </c>
      <c r="D460" s="103">
        <v>8.233333125340532E-6</v>
      </c>
      <c r="E460" s="104">
        <v>9.8784281050046484E-5</v>
      </c>
      <c r="F460" s="105">
        <v>4.363636253401082E-4</v>
      </c>
      <c r="G460" s="104">
        <v>1.4228150578511239E-3</v>
      </c>
      <c r="H460" s="40" t="s">
        <v>29</v>
      </c>
    </row>
    <row r="461" spans="1:8" ht="11.25" customHeight="1" x14ac:dyDescent="0.35">
      <c r="A461" s="37">
        <v>101</v>
      </c>
      <c r="B461" s="38" t="s">
        <v>429</v>
      </c>
      <c r="C461" s="98">
        <v>6.7033333333333331</v>
      </c>
      <c r="D461" s="103">
        <v>0.19190288161900063</v>
      </c>
      <c r="E461" s="104">
        <v>2.3111655295830738</v>
      </c>
      <c r="F461" s="105">
        <v>0.280053823855412</v>
      </c>
      <c r="G461" s="104">
        <v>0.98672004326657881</v>
      </c>
      <c r="H461" s="40" t="s">
        <v>29</v>
      </c>
    </row>
    <row r="462" spans="1:8" ht="11.25" customHeight="1" x14ac:dyDescent="0.35">
      <c r="A462" s="37">
        <v>102</v>
      </c>
      <c r="B462" s="38" t="s">
        <v>359</v>
      </c>
      <c r="C462" s="98">
        <v>6.3866666666666667</v>
      </c>
      <c r="D462" s="103">
        <v>2.9941665910275528E-4</v>
      </c>
      <c r="E462" s="104">
        <v>1.3795034501557434E-3</v>
      </c>
      <c r="F462" s="105">
        <v>1.5430999610175355E-2</v>
      </c>
      <c r="G462" s="104">
        <v>6.8593222461827991E-3</v>
      </c>
      <c r="H462" s="40" t="s">
        <v>29</v>
      </c>
    </row>
    <row r="463" spans="1:8" ht="11.25" customHeight="1" x14ac:dyDescent="0.35">
      <c r="A463" s="37">
        <v>103</v>
      </c>
      <c r="B463" s="38" t="s">
        <v>360</v>
      </c>
      <c r="C463" s="98">
        <v>6.36</v>
      </c>
      <c r="D463" s="103">
        <v>8.0049997977754694E-5</v>
      </c>
      <c r="E463" s="104">
        <v>2.4644288329057017E-4</v>
      </c>
      <c r="F463" s="105">
        <v>8.3049997901980532E-3</v>
      </c>
      <c r="G463" s="104">
        <v>1.7721125166821115E-3</v>
      </c>
      <c r="H463" s="40" t="s">
        <v>29</v>
      </c>
    </row>
    <row r="464" spans="1:8" ht="11.25" customHeight="1" x14ac:dyDescent="0.35">
      <c r="A464" s="37">
        <v>104</v>
      </c>
      <c r="B464" s="38" t="s">
        <v>361</v>
      </c>
      <c r="C464" s="98">
        <v>6.4866666666666672</v>
      </c>
      <c r="D464" s="103">
        <v>0.18336915025577591</v>
      </c>
      <c r="E464" s="104">
        <v>2.0537031251369648</v>
      </c>
      <c r="F464" s="105">
        <v>0.27907866396149783</v>
      </c>
      <c r="G464" s="104">
        <v>2.2693884476102446</v>
      </c>
      <c r="H464" s="40" t="s">
        <v>29</v>
      </c>
    </row>
    <row r="465" spans="1:8" ht="11.25" customHeight="1" x14ac:dyDescent="0.35">
      <c r="A465" s="37">
        <v>105</v>
      </c>
      <c r="B465" s="38" t="s">
        <v>362</v>
      </c>
      <c r="C465" s="98" t="s">
        <v>29</v>
      </c>
      <c r="D465" s="103" t="s">
        <v>29</v>
      </c>
      <c r="E465" s="104" t="s">
        <v>29</v>
      </c>
      <c r="F465" s="105" t="s">
        <v>29</v>
      </c>
      <c r="G465" s="104" t="s">
        <v>29</v>
      </c>
      <c r="H465" s="40" t="s">
        <v>29</v>
      </c>
    </row>
    <row r="466" spans="1:8" ht="11.25" customHeight="1" x14ac:dyDescent="0.35">
      <c r="A466" s="37">
        <v>106</v>
      </c>
      <c r="B466" s="38" t="s">
        <v>430</v>
      </c>
      <c r="C466" s="98">
        <v>6.66</v>
      </c>
      <c r="D466" s="103">
        <v>0.18438427318254169</v>
      </c>
      <c r="E466" s="104">
        <v>2.1863658183743451</v>
      </c>
      <c r="F466" s="105">
        <v>0.26387605428201127</v>
      </c>
      <c r="G466" s="104">
        <v>1.2311922516276712</v>
      </c>
      <c r="H466" s="40" t="s">
        <v>29</v>
      </c>
    </row>
    <row r="467" spans="1:8" ht="11.25" customHeight="1" x14ac:dyDescent="0.35">
      <c r="A467" s="37">
        <v>107</v>
      </c>
      <c r="B467" s="38" t="s">
        <v>431</v>
      </c>
      <c r="C467" s="98">
        <v>6.3333333333333339</v>
      </c>
      <c r="D467" s="103">
        <v>5.2999998661107557E-6</v>
      </c>
      <c r="E467" s="104">
        <v>6.2644521205915265E-5</v>
      </c>
      <c r="F467" s="105">
        <v>5.0333332061805458E-4</v>
      </c>
      <c r="G467" s="104">
        <v>1.1082886906467089E-3</v>
      </c>
      <c r="H467" s="40" t="s">
        <v>29</v>
      </c>
    </row>
    <row r="468" spans="1:8" ht="11.25" customHeight="1" x14ac:dyDescent="0.35">
      <c r="A468" s="37">
        <v>108</v>
      </c>
      <c r="B468" s="38" t="s">
        <v>432</v>
      </c>
      <c r="C468" s="98">
        <v>6.3366666666666678</v>
      </c>
      <c r="D468" s="103">
        <v>0.11607110156005884</v>
      </c>
      <c r="E468" s="104">
        <v>1.386638205579189</v>
      </c>
      <c r="F468" s="105">
        <v>0.15432251025777077</v>
      </c>
      <c r="G468" s="104">
        <v>0.61203981095036286</v>
      </c>
      <c r="H468" s="40" t="s">
        <v>29</v>
      </c>
    </row>
    <row r="469" spans="1:8" ht="11.25" customHeight="1" x14ac:dyDescent="0.35">
      <c r="A469" s="37">
        <v>109</v>
      </c>
      <c r="B469" s="38" t="s">
        <v>433</v>
      </c>
      <c r="C469" s="98">
        <v>6.5066666666666668</v>
      </c>
      <c r="D469" s="103">
        <v>0.21343020459319995</v>
      </c>
      <c r="E469" s="104">
        <v>2.5418068134428471</v>
      </c>
      <c r="F469" s="105">
        <v>0.19998507988566416</v>
      </c>
      <c r="G469" s="104">
        <v>1.0444644454943752</v>
      </c>
      <c r="H469" s="40" t="s">
        <v>29</v>
      </c>
    </row>
    <row r="470" spans="1:8" ht="11.25" customHeight="1" x14ac:dyDescent="0.35">
      <c r="A470" s="37">
        <v>110</v>
      </c>
      <c r="B470" s="38" t="s">
        <v>434</v>
      </c>
      <c r="C470" s="98">
        <v>6.6166666666666663</v>
      </c>
      <c r="D470" s="103">
        <v>0.10278631407478472</v>
      </c>
      <c r="E470" s="104">
        <v>1.2244947378489999</v>
      </c>
      <c r="F470" s="105">
        <v>0.24085949844538845</v>
      </c>
      <c r="G470" s="104">
        <v>0.61622316570643532</v>
      </c>
      <c r="H470" s="40" t="s">
        <v>29</v>
      </c>
    </row>
    <row r="471" spans="1:8" ht="11.25" customHeight="1" x14ac:dyDescent="0.35">
      <c r="A471" s="41"/>
      <c r="B471" s="42" t="s">
        <v>113</v>
      </c>
      <c r="C471" s="97">
        <f t="shared" ref="C471:H471" si="9">SUM(C361:C470)</f>
        <v>313.51000000000005</v>
      </c>
      <c r="D471" s="97">
        <f t="shared" si="9"/>
        <v>6.8933253031620012</v>
      </c>
      <c r="E471" s="97">
        <f t="shared" si="9"/>
        <v>47.465665951390157</v>
      </c>
      <c r="F471" s="97">
        <f t="shared" si="9"/>
        <v>30.268060797103381</v>
      </c>
      <c r="G471" s="97">
        <f t="shared" si="9"/>
        <v>26.060848711920265</v>
      </c>
      <c r="H471" s="44">
        <f t="shared" si="9"/>
        <v>0</v>
      </c>
    </row>
    <row r="472" spans="1:8" ht="11.25" customHeight="1" x14ac:dyDescent="0.35">
      <c r="A472" s="45"/>
      <c r="B472" s="46" t="s">
        <v>114</v>
      </c>
      <c r="C472" s="98">
        <f t="shared" ref="C472:H472" si="10">AVERAGE(C361:C470)</f>
        <v>6.531458333333334</v>
      </c>
      <c r="D472" s="98">
        <f t="shared" si="10"/>
        <v>0.14361094381587503</v>
      </c>
      <c r="E472" s="98">
        <f t="shared" si="10"/>
        <v>0.98886804065396161</v>
      </c>
      <c r="F472" s="98">
        <f t="shared" si="10"/>
        <v>0.63058459993965377</v>
      </c>
      <c r="G472" s="98">
        <f t="shared" si="10"/>
        <v>0.54293434816500552</v>
      </c>
      <c r="H472" s="48" t="e">
        <f t="shared" si="10"/>
        <v>#DIV/0!</v>
      </c>
    </row>
    <row r="473" spans="1:8" ht="11.25" customHeight="1" thickBot="1" x14ac:dyDescent="0.4">
      <c r="A473" s="49"/>
      <c r="B473" s="50" t="s">
        <v>115</v>
      </c>
      <c r="C473" s="99">
        <f t="shared" ref="C473:H473" si="11">STDEV(C361:C470)/AVERAGE(C361:C470)</f>
        <v>2.6549482640439947E-2</v>
      </c>
      <c r="D473" s="99">
        <f t="shared" si="11"/>
        <v>1.4117847434882036</v>
      </c>
      <c r="E473" s="99">
        <f t="shared" si="11"/>
        <v>1.2624376864180757</v>
      </c>
      <c r="F473" s="99">
        <f t="shared" si="11"/>
        <v>2.37563479232313</v>
      </c>
      <c r="G473" s="99">
        <f t="shared" si="11"/>
        <v>1.4411965905163275</v>
      </c>
      <c r="H473" s="52" t="e">
        <f t="shared" si="11"/>
        <v>#DIV/0!</v>
      </c>
    </row>
    <row r="474" spans="1:8" ht="15" thickBot="1" x14ac:dyDescent="0.4"/>
    <row r="475" spans="1:8" ht="11.25" customHeight="1" x14ac:dyDescent="0.35">
      <c r="A475" s="27" t="s">
        <v>84</v>
      </c>
      <c r="B475" s="28" t="s">
        <v>85</v>
      </c>
      <c r="C475" s="89" t="s">
        <v>332</v>
      </c>
      <c r="D475" s="90" t="s">
        <v>333</v>
      </c>
      <c r="E475" s="90" t="s">
        <v>334</v>
      </c>
      <c r="F475" s="90" t="s">
        <v>335</v>
      </c>
      <c r="G475" s="90" t="s">
        <v>336</v>
      </c>
      <c r="H475" s="30" t="s">
        <v>86</v>
      </c>
    </row>
    <row r="476" spans="1:8" ht="11.25" customHeight="1" x14ac:dyDescent="0.35">
      <c r="A476" s="31" t="s">
        <v>87</v>
      </c>
      <c r="B476" s="32" t="s">
        <v>87</v>
      </c>
      <c r="C476" s="32" t="s">
        <v>337</v>
      </c>
      <c r="D476" s="32" t="s">
        <v>338</v>
      </c>
      <c r="E476" s="32" t="s">
        <v>339</v>
      </c>
      <c r="F476" s="32" t="s">
        <v>340</v>
      </c>
      <c r="G476" s="32" t="s">
        <v>339</v>
      </c>
      <c r="H476" s="34" t="s">
        <v>53</v>
      </c>
    </row>
    <row r="477" spans="1:8" ht="11.25" customHeight="1" x14ac:dyDescent="0.35">
      <c r="A477" s="31" t="s">
        <v>87</v>
      </c>
      <c r="B477" s="32" t="s">
        <v>87</v>
      </c>
      <c r="C477" s="32" t="s">
        <v>88</v>
      </c>
      <c r="D477" s="32" t="s">
        <v>88</v>
      </c>
      <c r="E477" s="32" t="s">
        <v>88</v>
      </c>
      <c r="F477" s="32" t="s">
        <v>88</v>
      </c>
      <c r="G477" s="32" t="s">
        <v>88</v>
      </c>
      <c r="H477" s="34" t="s">
        <v>88</v>
      </c>
    </row>
    <row r="478" spans="1:8" ht="11.25" customHeight="1" x14ac:dyDescent="0.35">
      <c r="A478" s="31" t="s">
        <v>87</v>
      </c>
      <c r="B478" s="32" t="s">
        <v>87</v>
      </c>
      <c r="C478" s="91" t="s">
        <v>17</v>
      </c>
      <c r="D478" s="92" t="s">
        <v>17</v>
      </c>
      <c r="E478" s="93" t="s">
        <v>17</v>
      </c>
      <c r="F478" s="94" t="s">
        <v>17</v>
      </c>
      <c r="G478" s="93" t="s">
        <v>17</v>
      </c>
      <c r="H478" s="36" t="s">
        <v>17</v>
      </c>
    </row>
    <row r="479" spans="1:8" ht="11.25" customHeight="1" x14ac:dyDescent="0.35">
      <c r="A479" s="37">
        <v>1</v>
      </c>
      <c r="B479" s="38" t="s">
        <v>341</v>
      </c>
      <c r="C479" s="98" t="s">
        <v>29</v>
      </c>
      <c r="D479" s="103" t="s">
        <v>29</v>
      </c>
      <c r="E479" s="104" t="s">
        <v>29</v>
      </c>
      <c r="F479" s="105" t="s">
        <v>29</v>
      </c>
      <c r="G479" s="104" t="s">
        <v>29</v>
      </c>
      <c r="H479" s="40" t="s">
        <v>29</v>
      </c>
    </row>
    <row r="480" spans="1:8" ht="11.25" customHeight="1" x14ac:dyDescent="0.35">
      <c r="A480" s="37">
        <v>2</v>
      </c>
      <c r="B480" s="38" t="s">
        <v>342</v>
      </c>
      <c r="C480" s="98" t="s">
        <v>29</v>
      </c>
      <c r="D480" s="103" t="s">
        <v>29</v>
      </c>
      <c r="E480" s="104" t="s">
        <v>29</v>
      </c>
      <c r="F480" s="105" t="s">
        <v>29</v>
      </c>
      <c r="G480" s="104" t="s">
        <v>29</v>
      </c>
      <c r="H480" s="40" t="s">
        <v>29</v>
      </c>
    </row>
    <row r="481" spans="1:8" ht="11.25" customHeight="1" x14ac:dyDescent="0.35">
      <c r="A481" s="37">
        <v>3</v>
      </c>
      <c r="B481" s="38" t="s">
        <v>343</v>
      </c>
      <c r="C481" s="98">
        <v>6.9433333333333334</v>
      </c>
      <c r="D481" s="103">
        <v>5.7549320959975232E-2</v>
      </c>
      <c r="E481" s="104">
        <v>0.39355427070241161</v>
      </c>
      <c r="F481" s="105">
        <v>0.5960462585799795</v>
      </c>
      <c r="G481" s="104">
        <v>1.0517455426049835</v>
      </c>
      <c r="H481" s="40" t="s">
        <v>29</v>
      </c>
    </row>
    <row r="482" spans="1:8" ht="11.25" customHeight="1" x14ac:dyDescent="0.35">
      <c r="A482" s="37">
        <v>4</v>
      </c>
      <c r="B482" s="38" t="s">
        <v>344</v>
      </c>
      <c r="C482" s="98">
        <v>7.17</v>
      </c>
      <c r="D482" s="103">
        <v>0.63511284839271342</v>
      </c>
      <c r="E482" s="104">
        <v>5.7692941644146014</v>
      </c>
      <c r="F482" s="105">
        <v>0.61481887242823474</v>
      </c>
      <c r="G482" s="104">
        <v>1.973045847705597</v>
      </c>
      <c r="H482" s="40" t="s">
        <v>29</v>
      </c>
    </row>
    <row r="483" spans="1:8" ht="11.25" customHeight="1" x14ac:dyDescent="0.35">
      <c r="A483" s="37">
        <v>5</v>
      </c>
      <c r="B483" s="38" t="s">
        <v>345</v>
      </c>
      <c r="C483" s="98">
        <v>7.1800000000000006</v>
      </c>
      <c r="D483" s="103">
        <v>0.46317970171372924</v>
      </c>
      <c r="E483" s="104">
        <v>4.8974351772183127</v>
      </c>
      <c r="F483" s="105">
        <v>0.55668240814055148</v>
      </c>
      <c r="G483" s="104">
        <v>2.3974408879793492</v>
      </c>
      <c r="H483" s="40" t="s">
        <v>29</v>
      </c>
    </row>
    <row r="484" spans="1:8" ht="11.25" customHeight="1" x14ac:dyDescent="0.35">
      <c r="A484" s="37">
        <v>6</v>
      </c>
      <c r="B484" s="38" t="s">
        <v>346</v>
      </c>
      <c r="C484" s="98" t="s">
        <v>29</v>
      </c>
      <c r="D484" s="103" t="s">
        <v>29</v>
      </c>
      <c r="E484" s="104" t="s">
        <v>29</v>
      </c>
      <c r="F484" s="105" t="s">
        <v>29</v>
      </c>
      <c r="G484" s="104" t="s">
        <v>29</v>
      </c>
      <c r="H484" s="40" t="s">
        <v>29</v>
      </c>
    </row>
    <row r="485" spans="1:8" ht="11.25" customHeight="1" x14ac:dyDescent="0.35">
      <c r="A485" s="37">
        <v>7</v>
      </c>
      <c r="B485" s="38" t="s">
        <v>347</v>
      </c>
      <c r="C485" s="98" t="s">
        <v>29</v>
      </c>
      <c r="D485" s="103" t="s">
        <v>29</v>
      </c>
      <c r="E485" s="104" t="s">
        <v>29</v>
      </c>
      <c r="F485" s="105" t="s">
        <v>29</v>
      </c>
      <c r="G485" s="104" t="s">
        <v>29</v>
      </c>
      <c r="H485" s="40" t="s">
        <v>29</v>
      </c>
    </row>
    <row r="486" spans="1:8" ht="11.25" customHeight="1" x14ac:dyDescent="0.35">
      <c r="A486" s="37">
        <v>8</v>
      </c>
      <c r="B486" s="38" t="s">
        <v>348</v>
      </c>
      <c r="C486" s="98" t="s">
        <v>29</v>
      </c>
      <c r="D486" s="103" t="s">
        <v>29</v>
      </c>
      <c r="E486" s="104" t="s">
        <v>29</v>
      </c>
      <c r="F486" s="105" t="s">
        <v>29</v>
      </c>
      <c r="G486" s="104" t="s">
        <v>29</v>
      </c>
      <c r="H486" s="40" t="s">
        <v>29</v>
      </c>
    </row>
    <row r="487" spans="1:8" ht="11.25" customHeight="1" x14ac:dyDescent="0.35">
      <c r="A487" s="37">
        <v>9</v>
      </c>
      <c r="B487" s="38" t="s">
        <v>349</v>
      </c>
      <c r="C487" s="98" t="s">
        <v>29</v>
      </c>
      <c r="D487" s="103" t="s">
        <v>29</v>
      </c>
      <c r="E487" s="104" t="s">
        <v>29</v>
      </c>
      <c r="F487" s="105" t="s">
        <v>29</v>
      </c>
      <c r="G487" s="104" t="s">
        <v>29</v>
      </c>
      <c r="H487" s="40" t="s">
        <v>29</v>
      </c>
    </row>
    <row r="488" spans="1:8" ht="11.25" customHeight="1" x14ac:dyDescent="0.35">
      <c r="A488" s="37">
        <v>10</v>
      </c>
      <c r="B488" s="38" t="s">
        <v>350</v>
      </c>
      <c r="C488" s="98" t="s">
        <v>29</v>
      </c>
      <c r="D488" s="103" t="s">
        <v>29</v>
      </c>
      <c r="E488" s="104" t="s">
        <v>29</v>
      </c>
      <c r="F488" s="105" t="s">
        <v>29</v>
      </c>
      <c r="G488" s="104" t="s">
        <v>29</v>
      </c>
      <c r="H488" s="40" t="s">
        <v>29</v>
      </c>
    </row>
    <row r="489" spans="1:8" ht="11.25" customHeight="1" x14ac:dyDescent="0.35">
      <c r="A489" s="37">
        <v>11</v>
      </c>
      <c r="B489" s="38" t="s">
        <v>351</v>
      </c>
      <c r="C489" s="98" t="s">
        <v>29</v>
      </c>
      <c r="D489" s="103" t="s">
        <v>29</v>
      </c>
      <c r="E489" s="104" t="s">
        <v>29</v>
      </c>
      <c r="F489" s="105" t="s">
        <v>29</v>
      </c>
      <c r="G489" s="104" t="s">
        <v>29</v>
      </c>
      <c r="H489" s="40" t="s">
        <v>29</v>
      </c>
    </row>
    <row r="490" spans="1:8" ht="11.25" customHeight="1" x14ac:dyDescent="0.35">
      <c r="A490" s="37">
        <v>12</v>
      </c>
      <c r="B490" s="38" t="s">
        <v>352</v>
      </c>
      <c r="C490" s="98" t="s">
        <v>29</v>
      </c>
      <c r="D490" s="103" t="s">
        <v>29</v>
      </c>
      <c r="E490" s="104" t="s">
        <v>29</v>
      </c>
      <c r="F490" s="105" t="s">
        <v>29</v>
      </c>
      <c r="G490" s="104" t="s">
        <v>29</v>
      </c>
      <c r="H490" s="40" t="s">
        <v>29</v>
      </c>
    </row>
    <row r="491" spans="1:8" ht="11.25" customHeight="1" x14ac:dyDescent="0.35">
      <c r="A491" s="37">
        <v>13</v>
      </c>
      <c r="B491" s="38" t="s">
        <v>353</v>
      </c>
      <c r="C491" s="98">
        <v>6.9133333333333331</v>
      </c>
      <c r="D491" s="103">
        <v>0.25773132121207071</v>
      </c>
      <c r="E491" s="104">
        <v>3.0950861359176511</v>
      </c>
      <c r="F491" s="105">
        <v>0.35405282965632445</v>
      </c>
      <c r="G491" s="104">
        <v>0.93710484785167458</v>
      </c>
      <c r="H491" s="40" t="s">
        <v>29</v>
      </c>
    </row>
    <row r="492" spans="1:8" ht="11.25" customHeight="1" x14ac:dyDescent="0.35">
      <c r="A492" s="37">
        <v>14</v>
      </c>
      <c r="B492" s="38" t="s">
        <v>354</v>
      </c>
      <c r="C492" s="98">
        <v>7.1800000000000015</v>
      </c>
      <c r="D492" s="103">
        <v>0.40595954590911093</v>
      </c>
      <c r="E492" s="104">
        <v>5.0214218105082731</v>
      </c>
      <c r="F492" s="105">
        <v>0.55087344308207964</v>
      </c>
      <c r="G492" s="104">
        <v>3.7522303800131707</v>
      </c>
      <c r="H492" s="40" t="s">
        <v>29</v>
      </c>
    </row>
    <row r="493" spans="1:8" ht="11.25" customHeight="1" x14ac:dyDescent="0.35">
      <c r="A493" s="37">
        <v>15</v>
      </c>
      <c r="B493" s="38" t="s">
        <v>355</v>
      </c>
      <c r="C493" s="98">
        <v>7.1400000000000006</v>
      </c>
      <c r="D493" s="103">
        <v>0.34454708502072345</v>
      </c>
      <c r="E493" s="104">
        <v>4.3975181527015277</v>
      </c>
      <c r="F493" s="105">
        <v>0.51479812416699344</v>
      </c>
      <c r="G493" s="104">
        <v>2.5422954829245987</v>
      </c>
      <c r="H493" s="40" t="s">
        <v>29</v>
      </c>
    </row>
    <row r="494" spans="1:8" ht="11.25" customHeight="1" x14ac:dyDescent="0.35">
      <c r="A494" s="37">
        <v>16</v>
      </c>
      <c r="B494" s="38" t="s">
        <v>356</v>
      </c>
      <c r="C494" s="98">
        <v>6.8933333333333344</v>
      </c>
      <c r="D494" s="103">
        <v>0.23263250748191527</v>
      </c>
      <c r="E494" s="104">
        <v>3.0056472606287041</v>
      </c>
      <c r="F494" s="105">
        <v>0.33529455876966785</v>
      </c>
      <c r="G494" s="104">
        <v>1.7842336575756299</v>
      </c>
      <c r="H494" s="40" t="s">
        <v>29</v>
      </c>
    </row>
    <row r="495" spans="1:8" ht="11.25" customHeight="1" x14ac:dyDescent="0.35">
      <c r="A495" s="37">
        <v>17</v>
      </c>
      <c r="B495" s="38" t="s">
        <v>357</v>
      </c>
      <c r="C495" s="98">
        <v>6.8900000000000006</v>
      </c>
      <c r="D495" s="103">
        <v>0.23644507782436322</v>
      </c>
      <c r="E495" s="104">
        <v>3.0613537145760827</v>
      </c>
      <c r="F495" s="105">
        <v>0.33380639663063205</v>
      </c>
      <c r="G495" s="104">
        <v>1.5691580659637394</v>
      </c>
      <c r="H495" s="40" t="s">
        <v>29</v>
      </c>
    </row>
    <row r="496" spans="1:8" ht="11.25" customHeight="1" x14ac:dyDescent="0.35">
      <c r="A496" s="37">
        <v>18</v>
      </c>
      <c r="B496" s="38" t="s">
        <v>358</v>
      </c>
      <c r="C496" s="98" t="s">
        <v>29</v>
      </c>
      <c r="D496" s="103" t="s">
        <v>29</v>
      </c>
      <c r="E496" s="104" t="s">
        <v>29</v>
      </c>
      <c r="F496" s="105" t="s">
        <v>29</v>
      </c>
      <c r="G496" s="104" t="s">
        <v>29</v>
      </c>
      <c r="H496" s="40" t="s">
        <v>29</v>
      </c>
    </row>
    <row r="497" spans="1:8" ht="11.25" customHeight="1" x14ac:dyDescent="0.35">
      <c r="A497" s="37">
        <v>19</v>
      </c>
      <c r="B497" s="38" t="s">
        <v>359</v>
      </c>
      <c r="C497" s="98" t="s">
        <v>29</v>
      </c>
      <c r="D497" s="103" t="s">
        <v>29</v>
      </c>
      <c r="E497" s="104" t="s">
        <v>29</v>
      </c>
      <c r="F497" s="105" t="s">
        <v>29</v>
      </c>
      <c r="G497" s="104" t="s">
        <v>29</v>
      </c>
      <c r="H497" s="40" t="s">
        <v>29</v>
      </c>
    </row>
    <row r="498" spans="1:8" ht="11.25" customHeight="1" x14ac:dyDescent="0.35">
      <c r="A498" s="37">
        <v>20</v>
      </c>
      <c r="B498" s="38" t="s">
        <v>360</v>
      </c>
      <c r="C498" s="98" t="s">
        <v>29</v>
      </c>
      <c r="D498" s="103" t="s">
        <v>29</v>
      </c>
      <c r="E498" s="104" t="s">
        <v>29</v>
      </c>
      <c r="F498" s="105" t="s">
        <v>29</v>
      </c>
      <c r="G498" s="104" t="s">
        <v>29</v>
      </c>
      <c r="H498" s="40" t="s">
        <v>29</v>
      </c>
    </row>
    <row r="499" spans="1:8" ht="11.25" customHeight="1" x14ac:dyDescent="0.35">
      <c r="A499" s="37">
        <v>21</v>
      </c>
      <c r="B499" s="38" t="s">
        <v>361</v>
      </c>
      <c r="C499" s="98" t="s">
        <v>29</v>
      </c>
      <c r="D499" s="103" t="s">
        <v>29</v>
      </c>
      <c r="E499" s="104" t="s">
        <v>29</v>
      </c>
      <c r="F499" s="105" t="s">
        <v>29</v>
      </c>
      <c r="G499" s="104" t="s">
        <v>29</v>
      </c>
      <c r="H499" s="40" t="s">
        <v>29</v>
      </c>
    </row>
    <row r="500" spans="1:8" ht="11.25" customHeight="1" x14ac:dyDescent="0.35">
      <c r="A500" s="37">
        <v>22</v>
      </c>
      <c r="B500" s="38" t="s">
        <v>362</v>
      </c>
      <c r="C500" s="98" t="s">
        <v>29</v>
      </c>
      <c r="D500" s="103" t="s">
        <v>29</v>
      </c>
      <c r="E500" s="104" t="s">
        <v>29</v>
      </c>
      <c r="F500" s="105" t="s">
        <v>29</v>
      </c>
      <c r="G500" s="104" t="s">
        <v>29</v>
      </c>
      <c r="H500" s="40" t="s">
        <v>29</v>
      </c>
    </row>
    <row r="501" spans="1:8" ht="11.25" customHeight="1" x14ac:dyDescent="0.35">
      <c r="A501" s="37">
        <v>23</v>
      </c>
      <c r="B501" s="38" t="s">
        <v>363</v>
      </c>
      <c r="C501" s="98" t="s">
        <v>29</v>
      </c>
      <c r="D501" s="103" t="s">
        <v>29</v>
      </c>
      <c r="E501" s="104" t="s">
        <v>29</v>
      </c>
      <c r="F501" s="105" t="s">
        <v>29</v>
      </c>
      <c r="G501" s="104" t="s">
        <v>29</v>
      </c>
      <c r="H501" s="40" t="s">
        <v>29</v>
      </c>
    </row>
    <row r="502" spans="1:8" ht="11.25" customHeight="1" x14ac:dyDescent="0.35">
      <c r="A502" s="37">
        <v>24</v>
      </c>
      <c r="B502" s="38" t="s">
        <v>364</v>
      </c>
      <c r="C502" s="98" t="s">
        <v>29</v>
      </c>
      <c r="D502" s="103" t="s">
        <v>29</v>
      </c>
      <c r="E502" s="104" t="s">
        <v>29</v>
      </c>
      <c r="F502" s="105" t="s">
        <v>29</v>
      </c>
      <c r="G502" s="104" t="s">
        <v>29</v>
      </c>
      <c r="H502" s="40" t="s">
        <v>29</v>
      </c>
    </row>
    <row r="503" spans="1:8" ht="11.25" customHeight="1" x14ac:dyDescent="0.35">
      <c r="A503" s="37">
        <v>25</v>
      </c>
      <c r="B503" s="38" t="s">
        <v>365</v>
      </c>
      <c r="C503" s="98" t="s">
        <v>29</v>
      </c>
      <c r="D503" s="103" t="s">
        <v>29</v>
      </c>
      <c r="E503" s="104" t="s">
        <v>29</v>
      </c>
      <c r="F503" s="105" t="s">
        <v>29</v>
      </c>
      <c r="G503" s="104" t="s">
        <v>29</v>
      </c>
      <c r="H503" s="40" t="s">
        <v>29</v>
      </c>
    </row>
    <row r="504" spans="1:8" ht="11.25" customHeight="1" x14ac:dyDescent="0.35">
      <c r="A504" s="37">
        <v>26</v>
      </c>
      <c r="B504" s="38" t="s">
        <v>366</v>
      </c>
      <c r="C504" s="98" t="s">
        <v>29</v>
      </c>
      <c r="D504" s="103" t="s">
        <v>29</v>
      </c>
      <c r="E504" s="104" t="s">
        <v>29</v>
      </c>
      <c r="F504" s="105" t="s">
        <v>29</v>
      </c>
      <c r="G504" s="104" t="s">
        <v>29</v>
      </c>
      <c r="H504" s="40" t="s">
        <v>29</v>
      </c>
    </row>
    <row r="505" spans="1:8" ht="11.25" customHeight="1" x14ac:dyDescent="0.35">
      <c r="A505" s="37">
        <v>27</v>
      </c>
      <c r="B505" s="38" t="s">
        <v>367</v>
      </c>
      <c r="C505" s="98">
        <v>6.99</v>
      </c>
      <c r="D505" s="103">
        <v>5.3888765751960166E-2</v>
      </c>
      <c r="E505" s="104">
        <v>0.72927625423415654</v>
      </c>
      <c r="F505" s="105">
        <v>0.40500007157419704</v>
      </c>
      <c r="G505" s="104">
        <v>1.0840084986573431</v>
      </c>
      <c r="H505" s="40" t="s">
        <v>29</v>
      </c>
    </row>
    <row r="506" spans="1:8" ht="11.25" customHeight="1" x14ac:dyDescent="0.35">
      <c r="A506" s="37">
        <v>28</v>
      </c>
      <c r="B506" s="38" t="s">
        <v>368</v>
      </c>
      <c r="C506" s="98">
        <v>6.97</v>
      </c>
      <c r="D506" s="103">
        <v>2.8148503483760374E-2</v>
      </c>
      <c r="E506" s="104">
        <v>0.38186867421583248</v>
      </c>
      <c r="F506" s="105">
        <v>0.38792650936587902</v>
      </c>
      <c r="G506" s="104">
        <v>1.1924282752879951</v>
      </c>
      <c r="H506" s="40" t="s">
        <v>29</v>
      </c>
    </row>
    <row r="507" spans="1:8" ht="11.25" customHeight="1" x14ac:dyDescent="0.35">
      <c r="A507" s="37">
        <v>29</v>
      </c>
      <c r="B507" s="38" t="s">
        <v>369</v>
      </c>
      <c r="C507" s="98">
        <v>6.956666666666667</v>
      </c>
      <c r="D507" s="103">
        <v>4.1267777074286006E-2</v>
      </c>
      <c r="E507" s="104">
        <v>0.56222921326162245</v>
      </c>
      <c r="F507" s="105">
        <v>0.38289517311690535</v>
      </c>
      <c r="G507" s="104">
        <v>1.5162931741957408</v>
      </c>
      <c r="H507" s="40" t="s">
        <v>29</v>
      </c>
    </row>
    <row r="508" spans="1:8" ht="11.25" customHeight="1" x14ac:dyDescent="0.35">
      <c r="A508" s="37">
        <v>30</v>
      </c>
      <c r="B508" s="38" t="s">
        <v>370</v>
      </c>
      <c r="C508" s="98">
        <v>6.8800000000000008</v>
      </c>
      <c r="D508" s="103">
        <v>2.9404857275595338E-2</v>
      </c>
      <c r="E508" s="104">
        <v>0.40388749025758858</v>
      </c>
      <c r="F508" s="105">
        <v>0.32667648920938647</v>
      </c>
      <c r="G508" s="104">
        <v>0.63184884188624169</v>
      </c>
      <c r="H508" s="40" t="s">
        <v>29</v>
      </c>
    </row>
    <row r="509" spans="1:8" ht="11.25" customHeight="1" x14ac:dyDescent="0.35">
      <c r="A509" s="37">
        <v>31</v>
      </c>
      <c r="B509" s="38" t="s">
        <v>371</v>
      </c>
      <c r="C509" s="98">
        <v>6.87</v>
      </c>
      <c r="D509" s="103">
        <v>2.6452689926180807E-2</v>
      </c>
      <c r="E509" s="104">
        <v>0.36569580672772417</v>
      </c>
      <c r="F509" s="105">
        <v>0.319324258298879</v>
      </c>
      <c r="G509" s="104">
        <v>1.2965818020699666</v>
      </c>
      <c r="H509" s="40" t="s">
        <v>29</v>
      </c>
    </row>
    <row r="510" spans="1:8" ht="11.25" customHeight="1" x14ac:dyDescent="0.35">
      <c r="A510" s="37">
        <v>32</v>
      </c>
      <c r="B510" s="38" t="s">
        <v>372</v>
      </c>
      <c r="C510" s="98">
        <v>6.956666666666667</v>
      </c>
      <c r="D510" s="103">
        <v>6.7144713981747955E-2</v>
      </c>
      <c r="E510" s="104">
        <v>0.93143461747236889</v>
      </c>
      <c r="F510" s="105">
        <v>0.37795600740118046</v>
      </c>
      <c r="G510" s="104">
        <v>2.2372765385414222</v>
      </c>
      <c r="H510" s="40" t="s">
        <v>29</v>
      </c>
    </row>
    <row r="511" spans="1:8" ht="11.25" customHeight="1" x14ac:dyDescent="0.35">
      <c r="A511" s="37">
        <v>33</v>
      </c>
      <c r="B511" s="38" t="s">
        <v>373</v>
      </c>
      <c r="C511" s="98">
        <v>7.0033333333333339</v>
      </c>
      <c r="D511" s="103">
        <v>5.1887858405953766E-2</v>
      </c>
      <c r="E511" s="104">
        <v>0.68388997545944974</v>
      </c>
      <c r="F511" s="105">
        <v>0.56005368309439718</v>
      </c>
      <c r="G511" s="104">
        <v>1.6445473501230821</v>
      </c>
      <c r="H511" s="40" t="s">
        <v>29</v>
      </c>
    </row>
    <row r="512" spans="1:8" ht="11.25" customHeight="1" x14ac:dyDescent="0.35">
      <c r="A512" s="37">
        <v>34</v>
      </c>
      <c r="B512" s="38" t="s">
        <v>364</v>
      </c>
      <c r="C512" s="98">
        <v>6.87</v>
      </c>
      <c r="D512" s="103">
        <v>9.1986445637678785E-2</v>
      </c>
      <c r="E512" s="104">
        <v>0.47624487863064863</v>
      </c>
      <c r="F512" s="105">
        <v>3.4512004613698255</v>
      </c>
      <c r="G512" s="104">
        <v>1.7218250840226959</v>
      </c>
      <c r="H512" s="40" t="s">
        <v>29</v>
      </c>
    </row>
    <row r="513" spans="1:8" ht="11.25" customHeight="1" x14ac:dyDescent="0.35">
      <c r="A513" s="37">
        <v>35</v>
      </c>
      <c r="B513" s="38" t="s">
        <v>365</v>
      </c>
      <c r="C513" s="98">
        <v>6.8599999999999994</v>
      </c>
      <c r="D513" s="103">
        <v>8.6994536592452709E-2</v>
      </c>
      <c r="E513" s="104">
        <v>0.27487464877324286</v>
      </c>
      <c r="F513" s="105">
        <v>6.5291814943182569</v>
      </c>
      <c r="G513" s="104">
        <v>1.2940788943784711</v>
      </c>
      <c r="H513" s="40" t="s">
        <v>29</v>
      </c>
    </row>
    <row r="514" spans="1:8" ht="11.25" customHeight="1" x14ac:dyDescent="0.35">
      <c r="A514" s="37">
        <v>36</v>
      </c>
      <c r="B514" s="38" t="s">
        <v>374</v>
      </c>
      <c r="C514" s="98">
        <v>6.9266666666666667</v>
      </c>
      <c r="D514" s="103">
        <v>0.40627210504024502</v>
      </c>
      <c r="E514" s="104">
        <v>5.3121895186263357</v>
      </c>
      <c r="F514" s="105">
        <v>0.49225696901479565</v>
      </c>
      <c r="G514" s="104">
        <v>4.6071638613313635</v>
      </c>
      <c r="H514" s="40" t="s">
        <v>29</v>
      </c>
    </row>
    <row r="515" spans="1:8" ht="11.25" customHeight="1" x14ac:dyDescent="0.35">
      <c r="A515" s="37">
        <v>37</v>
      </c>
      <c r="B515" s="38" t="s">
        <v>375</v>
      </c>
      <c r="C515" s="98">
        <v>6.87</v>
      </c>
      <c r="D515" s="103">
        <v>6.3230957006930474E-2</v>
      </c>
      <c r="E515" s="104">
        <v>0.50324641713574458</v>
      </c>
      <c r="F515" s="105">
        <v>1.130416349729964</v>
      </c>
      <c r="G515" s="104">
        <v>1.2115676643419391</v>
      </c>
      <c r="H515" s="40" t="s">
        <v>29</v>
      </c>
    </row>
    <row r="516" spans="1:8" ht="11.25" customHeight="1" x14ac:dyDescent="0.35">
      <c r="A516" s="37">
        <v>38</v>
      </c>
      <c r="B516" s="38" t="s">
        <v>376</v>
      </c>
      <c r="C516" s="98">
        <v>6.9033333333333342</v>
      </c>
      <c r="D516" s="103">
        <v>2.6828549783387005E-2</v>
      </c>
      <c r="E516" s="104">
        <v>0.15290529900846531</v>
      </c>
      <c r="F516" s="105">
        <v>1.1698287620907786</v>
      </c>
      <c r="G516" s="104">
        <v>0.38654683454167305</v>
      </c>
      <c r="H516" s="40" t="s">
        <v>29</v>
      </c>
    </row>
    <row r="517" spans="1:8" ht="11.25" customHeight="1" x14ac:dyDescent="0.35">
      <c r="A517" s="37">
        <v>39</v>
      </c>
      <c r="B517" s="38" t="s">
        <v>377</v>
      </c>
      <c r="C517" s="98">
        <v>6.916666666666667</v>
      </c>
      <c r="D517" s="103">
        <v>4.1797671081506865E-2</v>
      </c>
      <c r="E517" s="104">
        <v>0.33968310664245516</v>
      </c>
      <c r="F517" s="105">
        <v>1.4115825032151783</v>
      </c>
      <c r="G517" s="104">
        <v>1.4288628468455267</v>
      </c>
      <c r="H517" s="40" t="s">
        <v>29</v>
      </c>
    </row>
    <row r="518" spans="1:8" ht="11.25" customHeight="1" x14ac:dyDescent="0.35">
      <c r="A518" s="37">
        <v>40</v>
      </c>
      <c r="B518" s="38" t="s">
        <v>378</v>
      </c>
      <c r="C518" s="98">
        <v>6.873333333333334</v>
      </c>
      <c r="D518" s="103">
        <v>4.3811662452546273E-2</v>
      </c>
      <c r="E518" s="104">
        <v>0.27680070510288995</v>
      </c>
      <c r="F518" s="105">
        <v>1.1477316941696998</v>
      </c>
      <c r="G518" s="104">
        <v>0.60438652886908328</v>
      </c>
      <c r="H518" s="40" t="s">
        <v>29</v>
      </c>
    </row>
    <row r="519" spans="1:8" ht="11.25" customHeight="1" x14ac:dyDescent="0.35">
      <c r="A519" s="37">
        <v>41</v>
      </c>
      <c r="B519" s="38" t="s">
        <v>379</v>
      </c>
      <c r="C519" s="98">
        <v>7.0333333333333341</v>
      </c>
      <c r="D519" s="103">
        <v>0.13634058555452316</v>
      </c>
      <c r="E519" s="104">
        <v>0.45236061329397698</v>
      </c>
      <c r="F519" s="105">
        <v>0.89054575879707221</v>
      </c>
      <c r="G519" s="104">
        <v>0.16457222465324808</v>
      </c>
      <c r="H519" s="40" t="s">
        <v>29</v>
      </c>
    </row>
    <row r="520" spans="1:8" ht="11.25" customHeight="1" x14ac:dyDescent="0.35">
      <c r="A520" s="37">
        <v>42</v>
      </c>
      <c r="B520" s="38" t="s">
        <v>380</v>
      </c>
      <c r="C520" s="98">
        <v>6.8900000000000006</v>
      </c>
      <c r="D520" s="103">
        <v>3.0834739961789065E-3</v>
      </c>
      <c r="E520" s="104">
        <v>2.7116645924051028E-2</v>
      </c>
      <c r="F520" s="105">
        <v>8.6733331142261116E-2</v>
      </c>
      <c r="G520" s="104">
        <v>0.10179293605316282</v>
      </c>
      <c r="H520" s="40" t="s">
        <v>29</v>
      </c>
    </row>
    <row r="521" spans="1:8" ht="11.25" customHeight="1" x14ac:dyDescent="0.35">
      <c r="A521" s="37">
        <v>43</v>
      </c>
      <c r="B521" s="38" t="s">
        <v>381</v>
      </c>
      <c r="C521" s="98">
        <v>6.8733333333333331</v>
      </c>
      <c r="D521" s="103">
        <v>7.6478807591787504E-4</v>
      </c>
      <c r="E521" s="104">
        <v>6.5190143355855082E-3</v>
      </c>
      <c r="F521" s="105">
        <v>4.7556427370050169E-2</v>
      </c>
      <c r="G521" s="104">
        <v>7.9052199391545161E-2</v>
      </c>
      <c r="H521" s="40" t="s">
        <v>29</v>
      </c>
    </row>
    <row r="522" spans="1:8" ht="11.25" customHeight="1" x14ac:dyDescent="0.35">
      <c r="A522" s="37">
        <v>44</v>
      </c>
      <c r="B522" s="38" t="s">
        <v>382</v>
      </c>
      <c r="C522" s="98">
        <v>6.8666666666666671</v>
      </c>
      <c r="D522" s="103">
        <v>0.23085225399868994</v>
      </c>
      <c r="E522" s="104">
        <v>1.4768775422754576</v>
      </c>
      <c r="F522" s="105">
        <v>1.2243740933634935</v>
      </c>
      <c r="G522" s="104">
        <v>0.57371068152792215</v>
      </c>
      <c r="H522" s="40" t="s">
        <v>29</v>
      </c>
    </row>
    <row r="523" spans="1:8" ht="11.25" customHeight="1" x14ac:dyDescent="0.35">
      <c r="A523" s="37">
        <v>45</v>
      </c>
      <c r="B523" s="38" t="s">
        <v>383</v>
      </c>
      <c r="C523" s="98">
        <v>6.8633333333333333</v>
      </c>
      <c r="D523" s="103">
        <v>1.7292388452045566E-3</v>
      </c>
      <c r="E523" s="104">
        <v>1.4378428486042942E-2</v>
      </c>
      <c r="F523" s="105">
        <v>9.5404164256553292E-2</v>
      </c>
      <c r="G523" s="104">
        <v>0.10213729325594276</v>
      </c>
      <c r="H523" s="40" t="s">
        <v>29</v>
      </c>
    </row>
    <row r="524" spans="1:8" ht="11.25" customHeight="1" x14ac:dyDescent="0.35">
      <c r="A524" s="37">
        <v>46</v>
      </c>
      <c r="B524" s="38" t="s">
        <v>384</v>
      </c>
      <c r="C524" s="98">
        <v>6.86</v>
      </c>
      <c r="D524" s="103">
        <v>0.16875774827019172</v>
      </c>
      <c r="E524" s="104">
        <v>0.72330767924055028</v>
      </c>
      <c r="F524" s="105">
        <v>0.57027325124512385</v>
      </c>
      <c r="G524" s="104">
        <v>0.1241541722689998</v>
      </c>
      <c r="H524" s="40" t="s">
        <v>29</v>
      </c>
    </row>
    <row r="525" spans="1:8" ht="11.25" customHeight="1" x14ac:dyDescent="0.35">
      <c r="A525" s="37">
        <v>47</v>
      </c>
      <c r="B525" s="38" t="s">
        <v>385</v>
      </c>
      <c r="C525" s="98" t="s">
        <v>29</v>
      </c>
      <c r="D525" s="103" t="s">
        <v>29</v>
      </c>
      <c r="E525" s="104" t="s">
        <v>29</v>
      </c>
      <c r="F525" s="105" t="s">
        <v>29</v>
      </c>
      <c r="G525" s="104" t="s">
        <v>29</v>
      </c>
      <c r="H525" s="40" t="s">
        <v>29</v>
      </c>
    </row>
    <row r="526" spans="1:8" ht="11.25" customHeight="1" x14ac:dyDescent="0.35">
      <c r="A526" s="37">
        <v>48</v>
      </c>
      <c r="B526" s="38" t="s">
        <v>364</v>
      </c>
      <c r="C526" s="98">
        <v>6.8900000000000006</v>
      </c>
      <c r="D526" s="103">
        <v>7.5496418560636561E-2</v>
      </c>
      <c r="E526" s="104">
        <v>0.3883527322122855</v>
      </c>
      <c r="F526" s="105">
        <v>3.2181098445747209</v>
      </c>
      <c r="G526" s="104">
        <v>1.8711653267749451</v>
      </c>
      <c r="H526" s="40" t="s">
        <v>29</v>
      </c>
    </row>
    <row r="527" spans="1:8" ht="11.25" customHeight="1" x14ac:dyDescent="0.35">
      <c r="A527" s="37">
        <v>49</v>
      </c>
      <c r="B527" s="38" t="s">
        <v>365</v>
      </c>
      <c r="C527" s="98">
        <v>6.8666666666666671</v>
      </c>
      <c r="D527" s="103">
        <v>0.14759387967062593</v>
      </c>
      <c r="E527" s="104">
        <v>0.46566007496863993</v>
      </c>
      <c r="F527" s="105">
        <v>6.3876863160464517</v>
      </c>
      <c r="G527" s="104">
        <v>1.3877146226536246</v>
      </c>
      <c r="H527" s="40" t="s">
        <v>29</v>
      </c>
    </row>
    <row r="528" spans="1:8" ht="11.25" customHeight="1" x14ac:dyDescent="0.35">
      <c r="A528" s="37">
        <v>50</v>
      </c>
      <c r="B528" s="38" t="s">
        <v>386</v>
      </c>
      <c r="C528" s="98" t="s">
        <v>29</v>
      </c>
      <c r="D528" s="103" t="s">
        <v>29</v>
      </c>
      <c r="E528" s="104" t="s">
        <v>29</v>
      </c>
      <c r="F528" s="105" t="s">
        <v>29</v>
      </c>
      <c r="G528" s="104" t="s">
        <v>29</v>
      </c>
      <c r="H528" s="40" t="s">
        <v>29</v>
      </c>
    </row>
    <row r="529" spans="1:8" ht="11.25" customHeight="1" x14ac:dyDescent="0.35">
      <c r="A529" s="37">
        <v>51</v>
      </c>
      <c r="B529" s="38" t="s">
        <v>387</v>
      </c>
      <c r="C529" s="98">
        <v>7.0266666666666673</v>
      </c>
      <c r="D529" s="103">
        <v>9.6015712385588453E-2</v>
      </c>
      <c r="E529" s="104">
        <v>0.12703290436282058</v>
      </c>
      <c r="F529" s="105">
        <v>0.6914201557148506</v>
      </c>
      <c r="G529" s="104">
        <v>4.6876823691967891E-2</v>
      </c>
      <c r="H529" s="40" t="s">
        <v>29</v>
      </c>
    </row>
    <row r="530" spans="1:8" ht="11.25" customHeight="1" x14ac:dyDescent="0.35">
      <c r="A530" s="37">
        <v>52</v>
      </c>
      <c r="B530" s="38" t="s">
        <v>388</v>
      </c>
      <c r="C530" s="98">
        <v>7.03</v>
      </c>
      <c r="D530" s="103">
        <v>0.27279453894548378</v>
      </c>
      <c r="E530" s="104">
        <v>0.78842365529601344</v>
      </c>
      <c r="F530" s="105">
        <v>0.72983459716406585</v>
      </c>
      <c r="G530" s="104">
        <v>0.13513346638600104</v>
      </c>
      <c r="H530" s="40" t="s">
        <v>29</v>
      </c>
    </row>
    <row r="531" spans="1:8" ht="11.25" customHeight="1" x14ac:dyDescent="0.35">
      <c r="A531" s="37">
        <v>53</v>
      </c>
      <c r="B531" s="38" t="s">
        <v>389</v>
      </c>
      <c r="C531" s="98">
        <v>6.8633333333333324</v>
      </c>
      <c r="D531" s="103">
        <v>9.0474134619195068E-4</v>
      </c>
      <c r="E531" s="104">
        <v>7.4690740876983E-3</v>
      </c>
      <c r="F531" s="105">
        <v>4.483035601034957E-2</v>
      </c>
      <c r="G531" s="104">
        <v>5.4456186865873363E-2</v>
      </c>
      <c r="H531" s="40" t="s">
        <v>29</v>
      </c>
    </row>
    <row r="532" spans="1:8" ht="11.25" customHeight="1" x14ac:dyDescent="0.35">
      <c r="A532" s="37">
        <v>54</v>
      </c>
      <c r="B532" s="38" t="s">
        <v>390</v>
      </c>
      <c r="C532" s="98" t="s">
        <v>29</v>
      </c>
      <c r="D532" s="103" t="s">
        <v>29</v>
      </c>
      <c r="E532" s="104" t="s">
        <v>29</v>
      </c>
      <c r="F532" s="105" t="s">
        <v>29</v>
      </c>
      <c r="G532" s="104" t="s">
        <v>29</v>
      </c>
      <c r="H532" s="40" t="s">
        <v>29</v>
      </c>
    </row>
    <row r="533" spans="1:8" ht="11.25" customHeight="1" x14ac:dyDescent="0.35">
      <c r="A533" s="37">
        <v>55</v>
      </c>
      <c r="B533" s="38" t="s">
        <v>391</v>
      </c>
      <c r="C533" s="98">
        <v>6.8833333333333329</v>
      </c>
      <c r="D533" s="103">
        <v>9.7333330874495999E-6</v>
      </c>
      <c r="E533" s="104">
        <v>9.131149758025805E-5</v>
      </c>
      <c r="F533" s="105">
        <v>1.8033332877788188E-3</v>
      </c>
      <c r="G533" s="104">
        <v>1.8904679049842408E-3</v>
      </c>
      <c r="H533" s="40" t="s">
        <v>29</v>
      </c>
    </row>
    <row r="534" spans="1:8" ht="11.25" customHeight="1" x14ac:dyDescent="0.35">
      <c r="A534" s="37">
        <v>56</v>
      </c>
      <c r="B534" s="38" t="s">
        <v>392</v>
      </c>
      <c r="C534" s="98">
        <v>6.8766666666666669</v>
      </c>
      <c r="D534" s="103">
        <v>0.20720900189824798</v>
      </c>
      <c r="E534" s="104">
        <v>1.4924516211561532</v>
      </c>
      <c r="F534" s="105">
        <v>0.84207103313967524</v>
      </c>
      <c r="G534" s="104">
        <v>0.60183782508146033</v>
      </c>
      <c r="H534" s="40" t="s">
        <v>29</v>
      </c>
    </row>
    <row r="535" spans="1:8" ht="11.25" customHeight="1" x14ac:dyDescent="0.35">
      <c r="A535" s="37">
        <v>57</v>
      </c>
      <c r="B535" s="38" t="s">
        <v>393</v>
      </c>
      <c r="C535" s="98">
        <v>6.8633333333333333</v>
      </c>
      <c r="D535" s="103">
        <v>1.8399999535179123E-5</v>
      </c>
      <c r="E535" s="104">
        <v>1.7109803597713919E-4</v>
      </c>
      <c r="F535" s="105">
        <v>2.141999945887596E-3</v>
      </c>
      <c r="G535" s="104">
        <v>2.03802458810647E-3</v>
      </c>
      <c r="H535" s="40" t="s">
        <v>29</v>
      </c>
    </row>
    <row r="536" spans="1:8" ht="11.25" customHeight="1" x14ac:dyDescent="0.35">
      <c r="A536" s="37">
        <v>58</v>
      </c>
      <c r="B536" s="38" t="s">
        <v>394</v>
      </c>
      <c r="C536" s="98">
        <v>6.9866666666666681</v>
      </c>
      <c r="D536" s="103">
        <v>0.11925273055549736</v>
      </c>
      <c r="E536" s="104">
        <v>0.21555339173750807</v>
      </c>
      <c r="F536" s="105">
        <v>0.84300014771810894</v>
      </c>
      <c r="G536" s="104">
        <v>6.4502213394525915E-2</v>
      </c>
      <c r="H536" s="40" t="s">
        <v>29</v>
      </c>
    </row>
    <row r="537" spans="1:8" ht="11.25" customHeight="1" x14ac:dyDescent="0.35">
      <c r="A537" s="37">
        <v>59</v>
      </c>
      <c r="B537" s="38" t="s">
        <v>395</v>
      </c>
      <c r="C537" s="98">
        <v>6.8833333333333329</v>
      </c>
      <c r="D537" s="103">
        <v>2.6220273646498864</v>
      </c>
      <c r="E537" s="104">
        <v>1.3268977829590138</v>
      </c>
      <c r="F537" s="105">
        <v>85.088532542920731</v>
      </c>
      <c r="G537" s="104">
        <v>1.6578113030673891</v>
      </c>
      <c r="H537" s="40" t="s">
        <v>29</v>
      </c>
    </row>
    <row r="538" spans="1:8" ht="11.25" customHeight="1" x14ac:dyDescent="0.35">
      <c r="A538" s="37">
        <v>60</v>
      </c>
      <c r="B538" s="38" t="s">
        <v>396</v>
      </c>
      <c r="C538" s="98">
        <v>7.0833333333333339</v>
      </c>
      <c r="D538" s="103">
        <v>4.5345347951333608</v>
      </c>
      <c r="E538" s="104">
        <v>4.1648849133097805</v>
      </c>
      <c r="F538" s="105">
        <v>89.924784511802315</v>
      </c>
      <c r="G538" s="104">
        <v>3.9968912637313356</v>
      </c>
      <c r="H538" s="40" t="s">
        <v>29</v>
      </c>
    </row>
    <row r="539" spans="1:8" ht="11.25" customHeight="1" x14ac:dyDescent="0.35">
      <c r="A539" s="37">
        <v>61</v>
      </c>
      <c r="B539" s="38" t="s">
        <v>397</v>
      </c>
      <c r="C539" s="98">
        <v>7.0733333333333333</v>
      </c>
      <c r="D539" s="103">
        <v>0.44180692558442441</v>
      </c>
      <c r="E539" s="104">
        <v>5.5224093364326983</v>
      </c>
      <c r="F539" s="105">
        <v>0.68877457765070893</v>
      </c>
      <c r="G539" s="104">
        <v>7.7079672425730665</v>
      </c>
      <c r="H539" s="40" t="s">
        <v>29</v>
      </c>
    </row>
    <row r="540" spans="1:8" ht="11.25" customHeight="1" x14ac:dyDescent="0.35">
      <c r="A540" s="37">
        <v>62</v>
      </c>
      <c r="B540" s="38" t="s">
        <v>364</v>
      </c>
      <c r="C540" s="98">
        <v>6.8900000000000006</v>
      </c>
      <c r="D540" s="103">
        <v>5.4362705631871303E-2</v>
      </c>
      <c r="E540" s="104">
        <v>0.27763569388176534</v>
      </c>
      <c r="F540" s="105">
        <v>3.2908459954429592</v>
      </c>
      <c r="G540" s="104">
        <v>1.7726175855543169</v>
      </c>
      <c r="H540" s="40" t="s">
        <v>29</v>
      </c>
    </row>
    <row r="541" spans="1:8" ht="11.25" customHeight="1" x14ac:dyDescent="0.35">
      <c r="A541" s="37">
        <v>63</v>
      </c>
      <c r="B541" s="38" t="s">
        <v>365</v>
      </c>
      <c r="C541" s="98">
        <v>6.8866666666666667</v>
      </c>
      <c r="D541" s="103">
        <v>0.13923877936719592</v>
      </c>
      <c r="E541" s="104">
        <v>0.43735183987088511</v>
      </c>
      <c r="F541" s="105">
        <v>6.0262829571730148</v>
      </c>
      <c r="G541" s="104">
        <v>1.3501352234286936</v>
      </c>
      <c r="H541" s="40" t="s">
        <v>29</v>
      </c>
    </row>
    <row r="542" spans="1:8" ht="11.25" customHeight="1" x14ac:dyDescent="0.35">
      <c r="A542" s="37">
        <v>64</v>
      </c>
      <c r="B542" s="38" t="s">
        <v>398</v>
      </c>
      <c r="C542" s="98">
        <v>6.9466666666666663</v>
      </c>
      <c r="D542" s="103">
        <v>0.33765656909757791</v>
      </c>
      <c r="E542" s="104">
        <v>4.1998996226441294</v>
      </c>
      <c r="F542" s="105">
        <v>0.54791343783507063</v>
      </c>
      <c r="G542" s="104">
        <v>4.6892230640491679</v>
      </c>
      <c r="H542" s="40" t="s">
        <v>29</v>
      </c>
    </row>
    <row r="543" spans="1:8" ht="11.25" customHeight="1" x14ac:dyDescent="0.35">
      <c r="A543" s="37">
        <v>65</v>
      </c>
      <c r="B543" s="38" t="s">
        <v>399</v>
      </c>
      <c r="C543" s="98">
        <v>6.8866666666666667</v>
      </c>
      <c r="D543" s="103">
        <v>4.2033332271481511E-5</v>
      </c>
      <c r="E543" s="104">
        <v>3.8564573308231387E-4</v>
      </c>
      <c r="F543" s="105">
        <v>4.5485713136663719E-3</v>
      </c>
      <c r="G543" s="104">
        <v>4.4143898761072444E-3</v>
      </c>
      <c r="H543" s="40" t="s">
        <v>29</v>
      </c>
    </row>
    <row r="544" spans="1:8" ht="11.25" customHeight="1" x14ac:dyDescent="0.35">
      <c r="A544" s="37">
        <v>66</v>
      </c>
      <c r="B544" s="38" t="s">
        <v>400</v>
      </c>
      <c r="C544" s="98">
        <v>7.1166666666666663</v>
      </c>
      <c r="D544" s="103">
        <v>3.5266665775763456E-5</v>
      </c>
      <c r="E544" s="104">
        <v>3.9179102049169488E-4</v>
      </c>
      <c r="F544" s="105">
        <v>2.7899999295191158E-3</v>
      </c>
      <c r="G544" s="104">
        <v>8.430197269705628E-3</v>
      </c>
      <c r="H544" s="40" t="s">
        <v>29</v>
      </c>
    </row>
    <row r="545" spans="1:8" ht="11.25" customHeight="1" x14ac:dyDescent="0.35">
      <c r="A545" s="37">
        <v>67</v>
      </c>
      <c r="B545" s="38" t="s">
        <v>401</v>
      </c>
      <c r="C545" s="98">
        <v>7.13</v>
      </c>
      <c r="D545" s="103">
        <v>6.2744985914928719E-3</v>
      </c>
      <c r="E545" s="104">
        <v>6.5392307895401902E-2</v>
      </c>
      <c r="F545" s="105">
        <v>5.3329748652777731E-2</v>
      </c>
      <c r="G545" s="104">
        <v>0.1252289340599112</v>
      </c>
      <c r="H545" s="40" t="s">
        <v>29</v>
      </c>
    </row>
    <row r="546" spans="1:8" ht="11.25" customHeight="1" x14ac:dyDescent="0.35">
      <c r="A546" s="37">
        <v>68</v>
      </c>
      <c r="B546" s="38" t="s">
        <v>402</v>
      </c>
      <c r="C546" s="98">
        <v>7.2466666666666679</v>
      </c>
      <c r="D546" s="103">
        <v>2.0653816144907189E-2</v>
      </c>
      <c r="E546" s="104">
        <v>0.21150908851649408</v>
      </c>
      <c r="F546" s="105">
        <v>7.6891881174430132E-2</v>
      </c>
      <c r="G546" s="104">
        <v>0.1853511750960696</v>
      </c>
      <c r="H546" s="40" t="s">
        <v>29</v>
      </c>
    </row>
    <row r="547" spans="1:8" ht="11.25" customHeight="1" x14ac:dyDescent="0.35">
      <c r="A547" s="37">
        <v>69</v>
      </c>
      <c r="B547" s="38" t="s">
        <v>403</v>
      </c>
      <c r="C547" s="98">
        <v>7.0966666666666658</v>
      </c>
      <c r="D547" s="103">
        <v>0.43409371389972751</v>
      </c>
      <c r="E547" s="104">
        <v>2.795046789127698</v>
      </c>
      <c r="F547" s="105">
        <v>0.7582411980155066</v>
      </c>
      <c r="G547" s="104">
        <v>0.38948399411609402</v>
      </c>
      <c r="H547" s="40" t="s">
        <v>29</v>
      </c>
    </row>
    <row r="548" spans="1:8" ht="11.25" customHeight="1" x14ac:dyDescent="0.35">
      <c r="A548" s="37">
        <v>70</v>
      </c>
      <c r="B548" s="38" t="s">
        <v>404</v>
      </c>
      <c r="C548" s="98">
        <v>6.9166666666666679</v>
      </c>
      <c r="D548" s="103">
        <v>0.17555256426229235</v>
      </c>
      <c r="E548" s="104">
        <v>1.4137656384683459</v>
      </c>
      <c r="F548" s="105">
        <v>0.53168074798993403</v>
      </c>
      <c r="G548" s="104">
        <v>0.46435793380885976</v>
      </c>
      <c r="H548" s="40" t="s">
        <v>29</v>
      </c>
    </row>
    <row r="549" spans="1:8" ht="11.25" customHeight="1" x14ac:dyDescent="0.35">
      <c r="A549" s="37">
        <v>71</v>
      </c>
      <c r="B549" s="38" t="s">
        <v>405</v>
      </c>
      <c r="C549" s="98">
        <v>7.1400000000000006</v>
      </c>
      <c r="D549" s="103">
        <v>2.3449018892921562E-2</v>
      </c>
      <c r="E549" s="104">
        <v>0.19581474113167949</v>
      </c>
      <c r="F549" s="105">
        <v>0.78464404126419662</v>
      </c>
      <c r="G549" s="104">
        <v>0.68046283323307055</v>
      </c>
      <c r="H549" s="40" t="s">
        <v>29</v>
      </c>
    </row>
    <row r="550" spans="1:8" ht="11.25" customHeight="1" x14ac:dyDescent="0.35">
      <c r="A550" s="37">
        <v>72</v>
      </c>
      <c r="B550" s="38" t="s">
        <v>406</v>
      </c>
      <c r="C550" s="98">
        <v>6.9400000000000013</v>
      </c>
      <c r="D550" s="103">
        <v>0.33954415477074562</v>
      </c>
      <c r="E550" s="104">
        <v>3.4251208709754755</v>
      </c>
      <c r="F550" s="105">
        <v>0.57230170618451515</v>
      </c>
      <c r="G550" s="104">
        <v>1.4848128269515279</v>
      </c>
      <c r="H550" s="40" t="s">
        <v>29</v>
      </c>
    </row>
    <row r="551" spans="1:8" ht="11.25" customHeight="1" x14ac:dyDescent="0.35">
      <c r="A551" s="37">
        <v>73</v>
      </c>
      <c r="B551" s="38" t="s">
        <v>407</v>
      </c>
      <c r="C551" s="98">
        <v>7.24</v>
      </c>
      <c r="D551" s="103">
        <v>0.76278996934715459</v>
      </c>
      <c r="E551" s="104">
        <v>7.2807807520335572</v>
      </c>
      <c r="F551" s="105">
        <v>0.90841093940654805</v>
      </c>
      <c r="G551" s="104">
        <v>1.5274782956689368</v>
      </c>
      <c r="H551" s="40" t="s">
        <v>29</v>
      </c>
    </row>
    <row r="552" spans="1:8" ht="11.25" customHeight="1" x14ac:dyDescent="0.35">
      <c r="A552" s="37">
        <v>74</v>
      </c>
      <c r="B552" s="38" t="s">
        <v>408</v>
      </c>
      <c r="C552" s="98">
        <v>6.9799999999999995</v>
      </c>
      <c r="D552" s="103">
        <v>0.43721703136420947</v>
      </c>
      <c r="E552" s="104">
        <v>3.9462268520597821</v>
      </c>
      <c r="F552" s="105">
        <v>0.58906678002698332</v>
      </c>
      <c r="G552" s="104">
        <v>0.91008581784810405</v>
      </c>
      <c r="H552" s="40" t="s">
        <v>29</v>
      </c>
    </row>
    <row r="553" spans="1:8" ht="11.25" customHeight="1" x14ac:dyDescent="0.35">
      <c r="A553" s="37">
        <v>75</v>
      </c>
      <c r="B553" s="38" t="s">
        <v>409</v>
      </c>
      <c r="C553" s="98" t="s">
        <v>29</v>
      </c>
      <c r="D553" s="103" t="s">
        <v>29</v>
      </c>
      <c r="E553" s="104" t="s">
        <v>29</v>
      </c>
      <c r="F553" s="105" t="s">
        <v>29</v>
      </c>
      <c r="G553" s="104" t="s">
        <v>29</v>
      </c>
      <c r="H553" s="40" t="s">
        <v>29</v>
      </c>
    </row>
    <row r="554" spans="1:8" ht="11.25" customHeight="1" x14ac:dyDescent="0.35">
      <c r="A554" s="37">
        <v>76</v>
      </c>
      <c r="B554" s="38" t="s">
        <v>364</v>
      </c>
      <c r="C554" s="98">
        <v>6.873333333333334</v>
      </c>
      <c r="D554" s="103">
        <v>9.3660175562762543E-2</v>
      </c>
      <c r="E554" s="104">
        <v>0.46925587070236829</v>
      </c>
      <c r="F554" s="105">
        <v>3.6198295229894213</v>
      </c>
      <c r="G554" s="104">
        <v>1.7897959977570939</v>
      </c>
      <c r="H554" s="40" t="s">
        <v>29</v>
      </c>
    </row>
    <row r="555" spans="1:8" ht="11.25" customHeight="1" x14ac:dyDescent="0.35">
      <c r="A555" s="37">
        <v>77</v>
      </c>
      <c r="B555" s="38" t="s">
        <v>365</v>
      </c>
      <c r="C555" s="98">
        <v>6.8533333333333335</v>
      </c>
      <c r="D555" s="103">
        <v>0.27400596011507045</v>
      </c>
      <c r="E555" s="104">
        <v>0.851965725316566</v>
      </c>
      <c r="F555" s="105">
        <v>7.0804132038497629</v>
      </c>
      <c r="G555" s="104">
        <v>1.4755937129800181</v>
      </c>
      <c r="H555" s="40" t="s">
        <v>29</v>
      </c>
    </row>
    <row r="556" spans="1:8" ht="11.25" customHeight="1" x14ac:dyDescent="0.35">
      <c r="A556" s="37">
        <v>78</v>
      </c>
      <c r="B556" s="38" t="s">
        <v>410</v>
      </c>
      <c r="C556" s="98">
        <v>6.8566666666666665</v>
      </c>
      <c r="D556" s="103">
        <v>5.0150902994578465E-2</v>
      </c>
      <c r="E556" s="104">
        <v>0.58835434475010584</v>
      </c>
      <c r="F556" s="105">
        <v>0.50921940270220589</v>
      </c>
      <c r="G556" s="104">
        <v>2.2398690289249474</v>
      </c>
      <c r="H556" s="40" t="s">
        <v>29</v>
      </c>
    </row>
    <row r="557" spans="1:8" ht="11.25" customHeight="1" x14ac:dyDescent="0.35">
      <c r="A557" s="37">
        <v>79</v>
      </c>
      <c r="B557" s="38" t="s">
        <v>411</v>
      </c>
      <c r="C557" s="98">
        <v>7.1366666666666667</v>
      </c>
      <c r="D557" s="103">
        <v>0.46776028646086187</v>
      </c>
      <c r="E557" s="104">
        <v>4.2691801582654145</v>
      </c>
      <c r="F557" s="105">
        <v>0.79447496444127896</v>
      </c>
      <c r="G557" s="104">
        <v>1.1910336414076967</v>
      </c>
      <c r="H557" s="40" t="s">
        <v>29</v>
      </c>
    </row>
    <row r="558" spans="1:8" ht="11.25" customHeight="1" x14ac:dyDescent="0.35">
      <c r="A558" s="37">
        <v>80</v>
      </c>
      <c r="B558" s="38" t="s">
        <v>412</v>
      </c>
      <c r="C558" s="98">
        <v>7.073333333333335</v>
      </c>
      <c r="D558" s="103">
        <v>0.14293344161521046</v>
      </c>
      <c r="E558" s="104">
        <v>0.84175651573466415</v>
      </c>
      <c r="F558" s="105">
        <v>0.73004032269098185</v>
      </c>
      <c r="G558" s="104">
        <v>0.40737532233378365</v>
      </c>
      <c r="H558" s="40" t="s">
        <v>29</v>
      </c>
    </row>
    <row r="559" spans="1:8" ht="11.25" customHeight="1" x14ac:dyDescent="0.35">
      <c r="A559" s="37">
        <v>81</v>
      </c>
      <c r="B559" s="38" t="s">
        <v>413</v>
      </c>
      <c r="C559" s="98">
        <v>7.2299999999999995</v>
      </c>
      <c r="D559" s="103">
        <v>0.23559112722163425</v>
      </c>
      <c r="E559" s="104">
        <v>1.5951306752097443</v>
      </c>
      <c r="F559" s="105">
        <v>0.92941568596134616</v>
      </c>
      <c r="G559" s="104">
        <v>0.49665781753869037</v>
      </c>
      <c r="H559" s="40" t="s">
        <v>29</v>
      </c>
    </row>
    <row r="560" spans="1:8" ht="11.25" customHeight="1" x14ac:dyDescent="0.35">
      <c r="A560" s="37">
        <v>82</v>
      </c>
      <c r="B560" s="38" t="s">
        <v>414</v>
      </c>
      <c r="C560" s="98">
        <v>7.123333333333334</v>
      </c>
      <c r="D560" s="103">
        <v>3.8745610328208543E-2</v>
      </c>
      <c r="E560" s="104">
        <v>0.31144133082220121</v>
      </c>
      <c r="F560" s="105">
        <v>0.79253850184057006</v>
      </c>
      <c r="G560" s="104">
        <v>0.74515700325147294</v>
      </c>
      <c r="H560" s="40" t="s">
        <v>29</v>
      </c>
    </row>
    <row r="561" spans="1:8" ht="11.25" customHeight="1" x14ac:dyDescent="0.35">
      <c r="A561" s="37">
        <v>83</v>
      </c>
      <c r="B561" s="38" t="s">
        <v>415</v>
      </c>
      <c r="C561" s="98">
        <v>7.2100000000000017</v>
      </c>
      <c r="D561" s="103">
        <v>0.69126914241762227</v>
      </c>
      <c r="E561" s="104">
        <v>4.1200816934704259</v>
      </c>
      <c r="F561" s="105">
        <v>0.91935032384071946</v>
      </c>
      <c r="G561" s="104">
        <v>0.45974545049113746</v>
      </c>
      <c r="H561" s="40" t="s">
        <v>29</v>
      </c>
    </row>
    <row r="562" spans="1:8" ht="11.25" customHeight="1" x14ac:dyDescent="0.35">
      <c r="A562" s="37">
        <v>84</v>
      </c>
      <c r="B562" s="38" t="s">
        <v>416</v>
      </c>
      <c r="C562" s="98">
        <v>6.9866666666666672</v>
      </c>
      <c r="D562" s="103">
        <v>1.6345869940717784E-2</v>
      </c>
      <c r="E562" s="104">
        <v>0.16083662162272175</v>
      </c>
      <c r="F562" s="105">
        <v>0.61764474737666486</v>
      </c>
      <c r="G562" s="104">
        <v>1.1668409101716206</v>
      </c>
      <c r="H562" s="40" t="s">
        <v>29</v>
      </c>
    </row>
    <row r="563" spans="1:8" ht="11.25" customHeight="1" x14ac:dyDescent="0.35">
      <c r="A563" s="37">
        <v>85</v>
      </c>
      <c r="B563" s="38" t="s">
        <v>417</v>
      </c>
      <c r="C563" s="98">
        <v>6.9733333333333327</v>
      </c>
      <c r="D563" s="103">
        <v>1.6036578119255962E-2</v>
      </c>
      <c r="E563" s="104">
        <v>0.14260162236016294</v>
      </c>
      <c r="F563" s="105">
        <v>0.60632434944862734</v>
      </c>
      <c r="G563" s="104">
        <v>0.66852402863897975</v>
      </c>
      <c r="H563" s="40" t="s">
        <v>29</v>
      </c>
    </row>
    <row r="564" spans="1:8" ht="11.25" customHeight="1" x14ac:dyDescent="0.35">
      <c r="A564" s="37">
        <v>86</v>
      </c>
      <c r="B564" s="38" t="s">
        <v>418</v>
      </c>
      <c r="C564" s="98" t="s">
        <v>29</v>
      </c>
      <c r="D564" s="103" t="s">
        <v>29</v>
      </c>
      <c r="E564" s="104" t="s">
        <v>29</v>
      </c>
      <c r="F564" s="105" t="s">
        <v>29</v>
      </c>
      <c r="G564" s="104" t="s">
        <v>29</v>
      </c>
      <c r="H564" s="40" t="s">
        <v>29</v>
      </c>
    </row>
    <row r="565" spans="1:8" ht="11.25" customHeight="1" x14ac:dyDescent="0.35">
      <c r="A565" s="37">
        <v>87</v>
      </c>
      <c r="B565" s="38" t="s">
        <v>419</v>
      </c>
      <c r="C565" s="98" t="s">
        <v>29</v>
      </c>
      <c r="D565" s="103" t="s">
        <v>29</v>
      </c>
      <c r="E565" s="104" t="s">
        <v>29</v>
      </c>
      <c r="F565" s="105" t="s">
        <v>29</v>
      </c>
      <c r="G565" s="104" t="s">
        <v>29</v>
      </c>
      <c r="H565" s="40" t="s">
        <v>29</v>
      </c>
    </row>
    <row r="566" spans="1:8" ht="11.25" customHeight="1" x14ac:dyDescent="0.35">
      <c r="A566" s="37">
        <v>88</v>
      </c>
      <c r="B566" s="38" t="s">
        <v>420</v>
      </c>
      <c r="C566" s="98">
        <v>6.8966666666666665</v>
      </c>
      <c r="D566" s="103">
        <v>4.6512118306256553E-2</v>
      </c>
      <c r="E566" s="104">
        <v>0.32043051968200931</v>
      </c>
      <c r="F566" s="105">
        <v>0.52605539691653025</v>
      </c>
      <c r="G566" s="104">
        <v>0.31901944212412947</v>
      </c>
      <c r="H566" s="40" t="s">
        <v>29</v>
      </c>
    </row>
    <row r="567" spans="1:8" ht="11.25" customHeight="1" x14ac:dyDescent="0.35">
      <c r="A567" s="37">
        <v>89</v>
      </c>
      <c r="B567" s="38" t="s">
        <v>421</v>
      </c>
      <c r="C567" s="98">
        <v>7.1066666666666674</v>
      </c>
      <c r="D567" s="103">
        <v>0.49884774825946876</v>
      </c>
      <c r="E567" s="104">
        <v>5.69485764217763</v>
      </c>
      <c r="F567" s="105">
        <v>0.80020975506589964</v>
      </c>
      <c r="G567" s="104">
        <v>4.8705367719222492</v>
      </c>
      <c r="H567" s="40" t="s">
        <v>29</v>
      </c>
    </row>
    <row r="568" spans="1:8" ht="11.25" customHeight="1" x14ac:dyDescent="0.35">
      <c r="A568" s="37">
        <v>90</v>
      </c>
      <c r="B568" s="38" t="s">
        <v>364</v>
      </c>
      <c r="C568" s="98">
        <v>6.8966666666666665</v>
      </c>
      <c r="D568" s="103">
        <v>4.3974942914643489E-2</v>
      </c>
      <c r="E568" s="104">
        <v>0.21723046706128382</v>
      </c>
      <c r="F568" s="105">
        <v>3.3005219685377454</v>
      </c>
      <c r="G568" s="104">
        <v>1.4261916970262727</v>
      </c>
      <c r="H568" s="40" t="s">
        <v>29</v>
      </c>
    </row>
    <row r="569" spans="1:8" ht="11.25" customHeight="1" x14ac:dyDescent="0.35">
      <c r="A569" s="37">
        <v>91</v>
      </c>
      <c r="B569" s="38" t="s">
        <v>365</v>
      </c>
      <c r="C569" s="98">
        <v>6.8666666666666671</v>
      </c>
      <c r="D569" s="103">
        <v>0.26954786381205076</v>
      </c>
      <c r="E569" s="104">
        <v>0.83197053783109887</v>
      </c>
      <c r="F569" s="105">
        <v>6.6909585470215482</v>
      </c>
      <c r="G569" s="104">
        <v>1.3665205193164252</v>
      </c>
      <c r="H569" s="40" t="s">
        <v>29</v>
      </c>
    </row>
    <row r="570" spans="1:8" ht="11.25" customHeight="1" x14ac:dyDescent="0.35">
      <c r="A570" s="37">
        <v>92</v>
      </c>
      <c r="B570" s="38" t="s">
        <v>422</v>
      </c>
      <c r="C570" s="98" t="s">
        <v>29</v>
      </c>
      <c r="D570" s="103" t="s">
        <v>29</v>
      </c>
      <c r="E570" s="104" t="s">
        <v>29</v>
      </c>
      <c r="F570" s="105" t="s">
        <v>29</v>
      </c>
      <c r="G570" s="104" t="s">
        <v>29</v>
      </c>
      <c r="H570" s="40" t="s">
        <v>29</v>
      </c>
    </row>
    <row r="571" spans="1:8" ht="11.25" customHeight="1" x14ac:dyDescent="0.35">
      <c r="A571" s="37">
        <v>93</v>
      </c>
      <c r="B571" s="38" t="s">
        <v>423</v>
      </c>
      <c r="C571" s="98">
        <v>6.916666666666667</v>
      </c>
      <c r="D571" s="103">
        <v>0.377535881371732</v>
      </c>
      <c r="E571" s="104">
        <v>2.9669335057501534</v>
      </c>
      <c r="F571" s="105">
        <v>0.56077593573509965</v>
      </c>
      <c r="G571" s="104">
        <v>0.46901302195181765</v>
      </c>
      <c r="H571" s="40" t="s">
        <v>29</v>
      </c>
    </row>
    <row r="572" spans="1:8" ht="11.25" customHeight="1" x14ac:dyDescent="0.35">
      <c r="A572" s="37">
        <v>94</v>
      </c>
      <c r="B572" s="38" t="s">
        <v>424</v>
      </c>
      <c r="C572" s="98">
        <v>7.0566666666666675</v>
      </c>
      <c r="D572" s="103">
        <v>5.3666665310935641E-5</v>
      </c>
      <c r="E572" s="104">
        <v>5.2171473622031339E-4</v>
      </c>
      <c r="F572" s="105">
        <v>4.0711110082666258E-3</v>
      </c>
      <c r="G572" s="104">
        <v>8.1937640066062339E-3</v>
      </c>
      <c r="H572" s="40" t="s">
        <v>29</v>
      </c>
    </row>
    <row r="573" spans="1:8" ht="11.25" customHeight="1" x14ac:dyDescent="0.35">
      <c r="A573" s="37">
        <v>95</v>
      </c>
      <c r="B573" s="38" t="s">
        <v>425</v>
      </c>
      <c r="C573" s="98">
        <v>7.1800000000000006</v>
      </c>
      <c r="D573" s="103">
        <v>4.630934343106681E-2</v>
      </c>
      <c r="E573" s="104">
        <v>0.52374993113387458</v>
      </c>
      <c r="F573" s="105">
        <v>0.88684125646974432</v>
      </c>
      <c r="G573" s="104">
        <v>7.1878359393776812</v>
      </c>
      <c r="H573" s="40" t="s">
        <v>29</v>
      </c>
    </row>
    <row r="574" spans="1:8" ht="11.25" customHeight="1" x14ac:dyDescent="0.35">
      <c r="A574" s="37">
        <v>96</v>
      </c>
      <c r="B574" s="38" t="s">
        <v>364</v>
      </c>
      <c r="C574" s="98">
        <v>6.8666666666666671</v>
      </c>
      <c r="D574" s="103">
        <v>0.13193254443032482</v>
      </c>
      <c r="E574" s="104">
        <v>0.65130134249344696</v>
      </c>
      <c r="F574" s="105">
        <v>3.7910477836171239</v>
      </c>
      <c r="G574" s="104">
        <v>2.0851913302933225</v>
      </c>
      <c r="H574" s="40" t="s">
        <v>29</v>
      </c>
    </row>
    <row r="575" spans="1:8" ht="11.25" customHeight="1" x14ac:dyDescent="0.35">
      <c r="A575" s="37">
        <v>97</v>
      </c>
      <c r="B575" s="38" t="s">
        <v>365</v>
      </c>
      <c r="C575" s="98">
        <v>6.8533333333333335</v>
      </c>
      <c r="D575" s="103">
        <v>0.26304392522398173</v>
      </c>
      <c r="E575" s="104">
        <v>0.80836807476262296</v>
      </c>
      <c r="F575" s="105">
        <v>7.0089526561077644</v>
      </c>
      <c r="G575" s="104">
        <v>1.6639582317164587</v>
      </c>
      <c r="H575" s="40" t="s">
        <v>29</v>
      </c>
    </row>
    <row r="576" spans="1:8" ht="11.25" customHeight="1" x14ac:dyDescent="0.35">
      <c r="A576" s="37">
        <v>98</v>
      </c>
      <c r="B576" s="38" t="s">
        <v>426</v>
      </c>
      <c r="C576" s="98">
        <v>7.1133333333333333</v>
      </c>
      <c r="D576" s="103">
        <v>0.19911635693763322</v>
      </c>
      <c r="E576" s="104">
        <v>2.2434740897986889</v>
      </c>
      <c r="F576" s="105">
        <v>0.78749836502451931</v>
      </c>
      <c r="G576" s="104">
        <v>4.420512167780327</v>
      </c>
      <c r="H576" s="40" t="s">
        <v>29</v>
      </c>
    </row>
    <row r="577" spans="1:8" ht="11.25" customHeight="1" x14ac:dyDescent="0.35">
      <c r="A577" s="37">
        <v>99</v>
      </c>
      <c r="B577" s="38" t="s">
        <v>427</v>
      </c>
      <c r="C577" s="98">
        <v>7.1000000000000014</v>
      </c>
      <c r="D577" s="103">
        <v>0.44021299226528909</v>
      </c>
      <c r="E577" s="104">
        <v>5.2460217692708095</v>
      </c>
      <c r="F577" s="105">
        <v>0.58686688698036416</v>
      </c>
      <c r="G577" s="104">
        <v>6.4971307440178849</v>
      </c>
      <c r="H577" s="40" t="s">
        <v>29</v>
      </c>
    </row>
    <row r="578" spans="1:8" ht="11.25" customHeight="1" x14ac:dyDescent="0.35">
      <c r="A578" s="37">
        <v>100</v>
      </c>
      <c r="B578" s="38" t="s">
        <v>428</v>
      </c>
      <c r="C578" s="98">
        <v>6.89</v>
      </c>
      <c r="D578" s="103">
        <v>1.2981256640050742E-2</v>
      </c>
      <c r="E578" s="104">
        <v>0.15575030000508047</v>
      </c>
      <c r="F578" s="105">
        <v>0.39968448142854418</v>
      </c>
      <c r="G578" s="104">
        <v>1.3032183838025346</v>
      </c>
      <c r="H578" s="40" t="s">
        <v>29</v>
      </c>
    </row>
    <row r="579" spans="1:8" ht="11.25" customHeight="1" x14ac:dyDescent="0.35">
      <c r="A579" s="37">
        <v>101</v>
      </c>
      <c r="B579" s="38" t="s">
        <v>429</v>
      </c>
      <c r="C579" s="98">
        <v>6.8933333333333335</v>
      </c>
      <c r="D579" s="103">
        <v>2.1081767208453343E-2</v>
      </c>
      <c r="E579" s="104">
        <v>0.2538964150189601</v>
      </c>
      <c r="F579" s="105">
        <v>0.39864974113084345</v>
      </c>
      <c r="G579" s="104">
        <v>1.4045717512499329</v>
      </c>
      <c r="H579" s="40" t="s">
        <v>29</v>
      </c>
    </row>
    <row r="580" spans="1:8" ht="11.25" customHeight="1" x14ac:dyDescent="0.35">
      <c r="A580" s="37">
        <v>102</v>
      </c>
      <c r="B580" s="38" t="s">
        <v>359</v>
      </c>
      <c r="C580" s="98">
        <v>6.8900000000000006</v>
      </c>
      <c r="D580" s="103">
        <v>5.9968783432974321E-2</v>
      </c>
      <c r="E580" s="104">
        <v>0.27629439155234164</v>
      </c>
      <c r="F580" s="105">
        <v>3.5741699659588697</v>
      </c>
      <c r="G580" s="104">
        <v>1.588774815532608</v>
      </c>
      <c r="H580" s="40" t="s">
        <v>29</v>
      </c>
    </row>
    <row r="581" spans="1:8" ht="11.25" customHeight="1" x14ac:dyDescent="0.35">
      <c r="A581" s="37">
        <v>103</v>
      </c>
      <c r="B581" s="38" t="s">
        <v>360</v>
      </c>
      <c r="C581" s="98">
        <v>6.87</v>
      </c>
      <c r="D581" s="103">
        <v>0.13259775198627052</v>
      </c>
      <c r="E581" s="104">
        <v>0.40821702864284076</v>
      </c>
      <c r="F581" s="105">
        <v>6.7424368405412798</v>
      </c>
      <c r="G581" s="104">
        <v>1.4386944033597444</v>
      </c>
      <c r="H581" s="40" t="s">
        <v>29</v>
      </c>
    </row>
    <row r="582" spans="1:8" ht="11.25" customHeight="1" x14ac:dyDescent="0.35">
      <c r="A582" s="37">
        <v>104</v>
      </c>
      <c r="B582" s="38" t="s">
        <v>361</v>
      </c>
      <c r="C582" s="98">
        <v>7.0366666666666671</v>
      </c>
      <c r="D582" s="103">
        <v>0.12781479346990801</v>
      </c>
      <c r="E582" s="104">
        <v>1.4315038294159166</v>
      </c>
      <c r="F582" s="105">
        <v>0.70046077289710784</v>
      </c>
      <c r="G582" s="104">
        <v>5.6959481009846957</v>
      </c>
      <c r="H582" s="40" t="s">
        <v>29</v>
      </c>
    </row>
    <row r="583" spans="1:8" ht="11.25" customHeight="1" x14ac:dyDescent="0.35">
      <c r="A583" s="37">
        <v>105</v>
      </c>
      <c r="B583" s="38" t="s">
        <v>362</v>
      </c>
      <c r="C583" s="98" t="s">
        <v>29</v>
      </c>
      <c r="D583" s="103" t="s">
        <v>29</v>
      </c>
      <c r="E583" s="104" t="s">
        <v>29</v>
      </c>
      <c r="F583" s="105" t="s">
        <v>29</v>
      </c>
      <c r="G583" s="104" t="s">
        <v>29</v>
      </c>
      <c r="H583" s="40" t="s">
        <v>29</v>
      </c>
    </row>
    <row r="584" spans="1:8" ht="11.25" customHeight="1" x14ac:dyDescent="0.35">
      <c r="A584" s="37">
        <v>106</v>
      </c>
      <c r="B584" s="38" t="s">
        <v>430</v>
      </c>
      <c r="C584" s="98">
        <v>6.9033333333333333</v>
      </c>
      <c r="D584" s="103">
        <v>4.1521662607959343E-2</v>
      </c>
      <c r="E584" s="104">
        <v>0.4923497122677058</v>
      </c>
      <c r="F584" s="105">
        <v>0.41501058206674069</v>
      </c>
      <c r="G584" s="104">
        <v>1.9363553634085602</v>
      </c>
      <c r="H584" s="40" t="s">
        <v>29</v>
      </c>
    </row>
    <row r="585" spans="1:8" ht="11.25" customHeight="1" x14ac:dyDescent="0.35">
      <c r="A585" s="37">
        <v>107</v>
      </c>
      <c r="B585" s="38" t="s">
        <v>431</v>
      </c>
      <c r="C585" s="98">
        <v>6.87</v>
      </c>
      <c r="D585" s="103">
        <v>3.1889305198549225E-2</v>
      </c>
      <c r="E585" s="104">
        <v>0.37692269928647476</v>
      </c>
      <c r="F585" s="105">
        <v>0.38885377899660284</v>
      </c>
      <c r="G585" s="104">
        <v>0.85621640357125817</v>
      </c>
      <c r="H585" s="40" t="s">
        <v>29</v>
      </c>
    </row>
    <row r="586" spans="1:8" ht="11.25" customHeight="1" x14ac:dyDescent="0.35">
      <c r="A586" s="37">
        <v>108</v>
      </c>
      <c r="B586" s="38" t="s">
        <v>432</v>
      </c>
      <c r="C586" s="98">
        <v>6.8600000000000012</v>
      </c>
      <c r="D586" s="103">
        <v>2.817314179489298E-2</v>
      </c>
      <c r="E586" s="104">
        <v>0.33656917405737297</v>
      </c>
      <c r="F586" s="105">
        <v>0.37853644570350298</v>
      </c>
      <c r="G586" s="104">
        <v>1.5012675356253042</v>
      </c>
      <c r="H586" s="40" t="s">
        <v>29</v>
      </c>
    </row>
    <row r="587" spans="1:8" ht="11.25" customHeight="1" x14ac:dyDescent="0.35">
      <c r="A587" s="37">
        <v>109</v>
      </c>
      <c r="B587" s="38" t="s">
        <v>433</v>
      </c>
      <c r="C587" s="98">
        <v>6.94</v>
      </c>
      <c r="D587" s="103">
        <v>6.9425347944167243E-2</v>
      </c>
      <c r="E587" s="104">
        <v>0.82680810228557033</v>
      </c>
      <c r="F587" s="105">
        <v>0.44440109862625832</v>
      </c>
      <c r="G587" s="104">
        <v>2.3209788816202543</v>
      </c>
      <c r="H587" s="40" t="s">
        <v>29</v>
      </c>
    </row>
    <row r="588" spans="1:8" ht="11.25" customHeight="1" x14ac:dyDescent="0.35">
      <c r="A588" s="37">
        <v>110</v>
      </c>
      <c r="B588" s="38" t="s">
        <v>434</v>
      </c>
      <c r="C588" s="98">
        <v>6.88</v>
      </c>
      <c r="D588" s="103">
        <v>1.6727778187273411E-2</v>
      </c>
      <c r="E588" s="104">
        <v>0.19927824585011</v>
      </c>
      <c r="F588" s="105">
        <v>0.39273146233244915</v>
      </c>
      <c r="G588" s="104">
        <v>1.00477758424749</v>
      </c>
      <c r="H588" s="40" t="s">
        <v>29</v>
      </c>
    </row>
    <row r="589" spans="1:8" ht="11.25" customHeight="1" x14ac:dyDescent="0.35">
      <c r="A589" s="41"/>
      <c r="B589" s="42" t="s">
        <v>113</v>
      </c>
      <c r="C589" s="97">
        <f t="shared" ref="C589:H589" si="12">SUM(C479:C588)</f>
        <v>585.49000000000012</v>
      </c>
      <c r="D589" s="97">
        <f t="shared" si="12"/>
        <v>20.368145021044434</v>
      </c>
      <c r="E589" s="97">
        <f t="shared" si="12"/>
        <v>120.09787079652131</v>
      </c>
      <c r="F589" s="97">
        <f t="shared" si="12"/>
        <v>282.85121362129132</v>
      </c>
      <c r="G589" s="97">
        <f t="shared" si="12"/>
        <v>129.13595721896695</v>
      </c>
      <c r="H589" s="44">
        <f t="shared" si="12"/>
        <v>0</v>
      </c>
    </row>
    <row r="590" spans="1:8" ht="11.25" customHeight="1" x14ac:dyDescent="0.35">
      <c r="A590" s="45"/>
      <c r="B590" s="46" t="s">
        <v>114</v>
      </c>
      <c r="C590" s="98">
        <f t="shared" ref="C590:H590" si="13">AVERAGE(C479:C588)</f>
        <v>6.9701190476190487</v>
      </c>
      <c r="D590" s="98">
        <f t="shared" si="13"/>
        <v>0.24247791691719564</v>
      </c>
      <c r="E590" s="98">
        <f t="shared" si="13"/>
        <v>1.4297365571014442</v>
      </c>
      <c r="F590" s="98">
        <f t="shared" si="13"/>
        <v>3.3672763526344207</v>
      </c>
      <c r="G590" s="98">
        <f t="shared" si="13"/>
        <v>1.5373328240353208</v>
      </c>
      <c r="H590" s="48" t="e">
        <f t="shared" si="13"/>
        <v>#DIV/0!</v>
      </c>
    </row>
    <row r="591" spans="1:8" ht="11.25" customHeight="1" thickBot="1" x14ac:dyDescent="0.4">
      <c r="A591" s="49"/>
      <c r="B591" s="50" t="s">
        <v>115</v>
      </c>
      <c r="C591" s="99">
        <f t="shared" ref="C591:H591" si="14">STDEV(C479:C588)/AVERAGE(C479:C588)</f>
        <v>1.6564184745050073E-2</v>
      </c>
      <c r="D591" s="99">
        <f t="shared" si="14"/>
        <v>2.3604355172193485</v>
      </c>
      <c r="E591" s="99">
        <f t="shared" si="14"/>
        <v>1.2690848292768604</v>
      </c>
      <c r="F591" s="99">
        <f t="shared" si="14"/>
        <v>3.9649403018957603</v>
      </c>
      <c r="G591" s="99">
        <f t="shared" si="14"/>
        <v>1.0555082166027907</v>
      </c>
      <c r="H591" s="52" t="e">
        <f t="shared" si="14"/>
        <v>#DIV/0!</v>
      </c>
    </row>
    <row r="592" spans="1:8" ht="15" thickBot="1" x14ac:dyDescent="0.4"/>
    <row r="593" spans="1:8" ht="11.25" customHeight="1" x14ac:dyDescent="0.35">
      <c r="A593" s="27" t="s">
        <v>84</v>
      </c>
      <c r="B593" s="28" t="s">
        <v>85</v>
      </c>
      <c r="C593" s="89" t="s">
        <v>332</v>
      </c>
      <c r="D593" s="90" t="s">
        <v>333</v>
      </c>
      <c r="E593" s="90" t="s">
        <v>334</v>
      </c>
      <c r="F593" s="90" t="s">
        <v>335</v>
      </c>
      <c r="G593" s="90" t="s">
        <v>336</v>
      </c>
      <c r="H593" s="30" t="s">
        <v>86</v>
      </c>
    </row>
    <row r="594" spans="1:8" ht="11.25" customHeight="1" x14ac:dyDescent="0.35">
      <c r="A594" s="31" t="s">
        <v>87</v>
      </c>
      <c r="B594" s="32" t="s">
        <v>87</v>
      </c>
      <c r="C594" s="32" t="s">
        <v>337</v>
      </c>
      <c r="D594" s="32" t="s">
        <v>338</v>
      </c>
      <c r="E594" s="32" t="s">
        <v>339</v>
      </c>
      <c r="F594" s="32" t="s">
        <v>340</v>
      </c>
      <c r="G594" s="32" t="s">
        <v>339</v>
      </c>
      <c r="H594" s="34" t="s">
        <v>53</v>
      </c>
    </row>
    <row r="595" spans="1:8" ht="11.25" customHeight="1" x14ac:dyDescent="0.35">
      <c r="A595" s="31" t="s">
        <v>87</v>
      </c>
      <c r="B595" s="32" t="s">
        <v>87</v>
      </c>
      <c r="C595" s="32" t="s">
        <v>88</v>
      </c>
      <c r="D595" s="32" t="s">
        <v>88</v>
      </c>
      <c r="E595" s="32" t="s">
        <v>88</v>
      </c>
      <c r="F595" s="32" t="s">
        <v>88</v>
      </c>
      <c r="G595" s="32" t="s">
        <v>88</v>
      </c>
      <c r="H595" s="34" t="s">
        <v>88</v>
      </c>
    </row>
    <row r="596" spans="1:8" ht="11.25" customHeight="1" x14ac:dyDescent="0.35">
      <c r="A596" s="31" t="s">
        <v>87</v>
      </c>
      <c r="B596" s="32" t="s">
        <v>87</v>
      </c>
      <c r="C596" s="91" t="s">
        <v>15</v>
      </c>
      <c r="D596" s="92" t="s">
        <v>15</v>
      </c>
      <c r="E596" s="93" t="s">
        <v>15</v>
      </c>
      <c r="F596" s="94" t="s">
        <v>15</v>
      </c>
      <c r="G596" s="93" t="s">
        <v>15</v>
      </c>
      <c r="H596" s="36" t="s">
        <v>15</v>
      </c>
    </row>
    <row r="597" spans="1:8" ht="11.25" customHeight="1" x14ac:dyDescent="0.35">
      <c r="A597" s="37">
        <v>1</v>
      </c>
      <c r="B597" s="38" t="s">
        <v>341</v>
      </c>
      <c r="C597" s="98" t="s">
        <v>29</v>
      </c>
      <c r="D597" s="103" t="s">
        <v>29</v>
      </c>
      <c r="E597" s="104" t="s">
        <v>29</v>
      </c>
      <c r="F597" s="105" t="s">
        <v>29</v>
      </c>
      <c r="G597" s="104" t="s">
        <v>29</v>
      </c>
      <c r="H597" s="40" t="s">
        <v>29</v>
      </c>
    </row>
    <row r="598" spans="1:8" ht="11.25" customHeight="1" x14ac:dyDescent="0.35">
      <c r="A598" s="37">
        <v>2</v>
      </c>
      <c r="B598" s="38" t="s">
        <v>342</v>
      </c>
      <c r="C598" s="98" t="s">
        <v>29</v>
      </c>
      <c r="D598" s="103" t="s">
        <v>29</v>
      </c>
      <c r="E598" s="104" t="s">
        <v>29</v>
      </c>
      <c r="F598" s="105" t="s">
        <v>29</v>
      </c>
      <c r="G598" s="104" t="s">
        <v>29</v>
      </c>
      <c r="H598" s="40" t="s">
        <v>29</v>
      </c>
    </row>
    <row r="599" spans="1:8" ht="11.25" customHeight="1" x14ac:dyDescent="0.35">
      <c r="A599" s="37">
        <v>3</v>
      </c>
      <c r="B599" s="38" t="s">
        <v>343</v>
      </c>
      <c r="C599" s="98">
        <v>7.62</v>
      </c>
      <c r="D599" s="103">
        <v>0.35775647974614505</v>
      </c>
      <c r="E599" s="104">
        <v>2.4465378240253841</v>
      </c>
      <c r="F599" s="105">
        <v>0.89518657360370446</v>
      </c>
      <c r="G599" s="104">
        <v>1.5795896292186677</v>
      </c>
      <c r="H599" s="40">
        <v>1.7291908663705744</v>
      </c>
    </row>
    <row r="600" spans="1:8" ht="11.25" customHeight="1" x14ac:dyDescent="0.35">
      <c r="A600" s="37">
        <v>4</v>
      </c>
      <c r="B600" s="38" t="s">
        <v>344</v>
      </c>
      <c r="C600" s="98">
        <v>7.6366666666666667</v>
      </c>
      <c r="D600" s="103">
        <v>0.45749328916738485</v>
      </c>
      <c r="E600" s="104">
        <v>4.1558179308320176</v>
      </c>
      <c r="F600" s="105">
        <v>0.75054016219918052</v>
      </c>
      <c r="G600" s="104">
        <v>2.4085957945870176</v>
      </c>
      <c r="H600" s="40">
        <v>2.040677178389811</v>
      </c>
    </row>
    <row r="601" spans="1:8" ht="11.25" customHeight="1" x14ac:dyDescent="0.35">
      <c r="A601" s="37">
        <v>5</v>
      </c>
      <c r="B601" s="38" t="s">
        <v>345</v>
      </c>
      <c r="C601" s="98">
        <v>7.5866666666666669</v>
      </c>
      <c r="D601" s="103">
        <v>0.45497353295551857</v>
      </c>
      <c r="E601" s="104">
        <v>4.8106671703346899</v>
      </c>
      <c r="F601" s="105">
        <v>0.66475712366098527</v>
      </c>
      <c r="G601" s="104">
        <v>2.8628817536443658</v>
      </c>
      <c r="H601" s="40">
        <v>2.0328077711551469</v>
      </c>
    </row>
    <row r="602" spans="1:8" ht="11.25" customHeight="1" x14ac:dyDescent="0.35">
      <c r="A602" s="37">
        <v>6</v>
      </c>
      <c r="B602" s="38" t="s">
        <v>346</v>
      </c>
      <c r="C602" s="98">
        <v>7.576666666666668</v>
      </c>
      <c r="D602" s="103">
        <v>9.4467864280207814E-2</v>
      </c>
      <c r="E602" s="104">
        <v>30.79749167723033</v>
      </c>
      <c r="F602" s="105">
        <v>0.51754866956035106</v>
      </c>
      <c r="G602" s="104">
        <v>35.259902200326202</v>
      </c>
      <c r="H602" s="40">
        <v>0.90691872528210316</v>
      </c>
    </row>
    <row r="603" spans="1:8" ht="11.25" customHeight="1" x14ac:dyDescent="0.35">
      <c r="A603" s="37">
        <v>7</v>
      </c>
      <c r="B603" s="38" t="s">
        <v>347</v>
      </c>
      <c r="C603" s="98">
        <v>7.5733333333333341</v>
      </c>
      <c r="D603" s="103">
        <v>0.2375002273335729</v>
      </c>
      <c r="E603" s="104">
        <v>37.165570183445965</v>
      </c>
      <c r="F603" s="105">
        <v>1.1169185021357024</v>
      </c>
      <c r="G603" s="104">
        <v>38.377078172810307</v>
      </c>
      <c r="H603" s="40">
        <v>1.3536206352932862</v>
      </c>
    </row>
    <row r="604" spans="1:8" ht="11.25" customHeight="1" x14ac:dyDescent="0.35">
      <c r="A604" s="37">
        <v>8</v>
      </c>
      <c r="B604" s="38" t="s">
        <v>348</v>
      </c>
      <c r="C604" s="98">
        <v>7.57</v>
      </c>
      <c r="D604" s="103">
        <v>0.52359952010609812</v>
      </c>
      <c r="E604" s="104">
        <v>40.02584099952378</v>
      </c>
      <c r="F604" s="105">
        <v>2.4318141738613228</v>
      </c>
      <c r="G604" s="104">
        <v>41.470410413165254</v>
      </c>
      <c r="H604" s="40">
        <v>2.2471324098743528</v>
      </c>
    </row>
    <row r="605" spans="1:8" ht="11.25" customHeight="1" x14ac:dyDescent="0.35">
      <c r="A605" s="37">
        <v>9</v>
      </c>
      <c r="B605" s="38" t="s">
        <v>349</v>
      </c>
      <c r="C605" s="98">
        <v>7.5466666666666669</v>
      </c>
      <c r="D605" s="103">
        <v>1.4355167304024639</v>
      </c>
      <c r="E605" s="104">
        <v>41.590261087504331</v>
      </c>
      <c r="F605" s="105">
        <v>6.4765732358214221</v>
      </c>
      <c r="G605" s="104">
        <v>42.881045668377162</v>
      </c>
      <c r="H605" s="40">
        <v>5.0951253459868102</v>
      </c>
    </row>
    <row r="606" spans="1:8" ht="11.25" customHeight="1" x14ac:dyDescent="0.35">
      <c r="A606" s="37">
        <v>10</v>
      </c>
      <c r="B606" s="38" t="s">
        <v>350</v>
      </c>
      <c r="C606" s="98">
        <v>7.5266666666666664</v>
      </c>
      <c r="D606" s="103">
        <v>3.0038708907824985</v>
      </c>
      <c r="E606" s="104">
        <v>42.855006876307939</v>
      </c>
      <c r="F606" s="105">
        <v>12.727456779926666</v>
      </c>
      <c r="G606" s="104">
        <v>42.374384347118365</v>
      </c>
      <c r="H606" s="40">
        <v>9.9932252169534888</v>
      </c>
    </row>
    <row r="607" spans="1:8" ht="11.25" customHeight="1" x14ac:dyDescent="0.35">
      <c r="A607" s="37">
        <v>11</v>
      </c>
      <c r="B607" s="38" t="s">
        <v>351</v>
      </c>
      <c r="C607" s="98">
        <v>7.5</v>
      </c>
      <c r="D607" s="103">
        <v>6.2210201595104744</v>
      </c>
      <c r="E607" s="104">
        <v>43.873245307179552</v>
      </c>
      <c r="F607" s="105">
        <v>23.378815255555281</v>
      </c>
      <c r="G607" s="104">
        <v>40.738850781982904</v>
      </c>
      <c r="H607" s="40">
        <v>20.040648698279082</v>
      </c>
    </row>
    <row r="608" spans="1:8" ht="11.25" customHeight="1" x14ac:dyDescent="0.35">
      <c r="A608" s="37">
        <v>12</v>
      </c>
      <c r="B608" s="38" t="s">
        <v>352</v>
      </c>
      <c r="C608" s="98">
        <v>7.48</v>
      </c>
      <c r="D608" s="103">
        <v>7.7981405030024122</v>
      </c>
      <c r="E608" s="104">
        <v>17.329102075848386</v>
      </c>
      <c r="F608" s="105">
        <v>28.05677334664189</v>
      </c>
      <c r="G608" s="104">
        <v>17.193092275731058</v>
      </c>
      <c r="H608" s="40">
        <v>24.966126084767431</v>
      </c>
    </row>
    <row r="609" spans="1:8" ht="11.25" customHeight="1" x14ac:dyDescent="0.35">
      <c r="A609" s="37">
        <v>13</v>
      </c>
      <c r="B609" s="38" t="s">
        <v>353</v>
      </c>
      <c r="C609" s="98">
        <v>7.5500000000000007</v>
      </c>
      <c r="D609" s="103">
        <v>0.44328721308209662</v>
      </c>
      <c r="E609" s="104">
        <v>5.3234201453964136</v>
      </c>
      <c r="F609" s="105">
        <v>0.69347194354237285</v>
      </c>
      <c r="G609" s="104">
        <v>1.8354772669759174</v>
      </c>
      <c r="H609" s="40">
        <v>1.9963104267988101</v>
      </c>
    </row>
    <row r="610" spans="1:8" ht="11.25" customHeight="1" x14ac:dyDescent="0.35">
      <c r="A610" s="37">
        <v>14</v>
      </c>
      <c r="B610" s="38" t="s">
        <v>354</v>
      </c>
      <c r="C610" s="98">
        <v>7.5200000000000014</v>
      </c>
      <c r="D610" s="103">
        <v>0.48100885800046433</v>
      </c>
      <c r="E610" s="104">
        <v>5.9497267522118413</v>
      </c>
      <c r="F610" s="105">
        <v>0.69096244460215561</v>
      </c>
      <c r="G610" s="104">
        <v>4.7064354047978192</v>
      </c>
      <c r="H610" s="40">
        <v>2.114118246470444</v>
      </c>
    </row>
    <row r="611" spans="1:8" ht="11.25" customHeight="1" x14ac:dyDescent="0.35">
      <c r="A611" s="37">
        <v>15</v>
      </c>
      <c r="B611" s="38" t="s">
        <v>355</v>
      </c>
      <c r="C611" s="98">
        <v>7.53</v>
      </c>
      <c r="D611" s="103">
        <v>0.48682914353005463</v>
      </c>
      <c r="E611" s="104">
        <v>6.2134903733368922</v>
      </c>
      <c r="F611" s="105">
        <v>0.68781872098156149</v>
      </c>
      <c r="G611" s="104">
        <v>3.3967459190957818</v>
      </c>
      <c r="H611" s="40">
        <v>2.1322954799816349</v>
      </c>
    </row>
    <row r="612" spans="1:8" ht="11.25" customHeight="1" x14ac:dyDescent="0.35">
      <c r="A612" s="37">
        <v>16</v>
      </c>
      <c r="B612" s="38" t="s">
        <v>356</v>
      </c>
      <c r="C612" s="98">
        <v>7.5133333333333345</v>
      </c>
      <c r="D612" s="103">
        <v>0.44735982357328175</v>
      </c>
      <c r="E612" s="104">
        <v>5.7799567343050864</v>
      </c>
      <c r="F612" s="105">
        <v>0.68843577623706742</v>
      </c>
      <c r="G612" s="104">
        <v>3.6634363753131698</v>
      </c>
      <c r="H612" s="40">
        <v>2.0090295264928089</v>
      </c>
    </row>
    <row r="613" spans="1:8" ht="11.25" customHeight="1" x14ac:dyDescent="0.35">
      <c r="A613" s="37">
        <v>17</v>
      </c>
      <c r="B613" s="38" t="s">
        <v>357</v>
      </c>
      <c r="C613" s="98">
        <v>7.5200000000000005</v>
      </c>
      <c r="D613" s="103">
        <v>0.45578327413995434</v>
      </c>
      <c r="E613" s="104">
        <v>5.9012174504493986</v>
      </c>
      <c r="F613" s="105">
        <v>0.68856578007371927</v>
      </c>
      <c r="G613" s="104">
        <v>3.236811992386309</v>
      </c>
      <c r="H613" s="40">
        <v>2.0353366599043818</v>
      </c>
    </row>
    <row r="614" spans="1:8" ht="11.25" customHeight="1" x14ac:dyDescent="0.35">
      <c r="A614" s="37">
        <v>18</v>
      </c>
      <c r="B614" s="38" t="s">
        <v>358</v>
      </c>
      <c r="C614" s="98" t="s">
        <v>29</v>
      </c>
      <c r="D614" s="103" t="s">
        <v>29</v>
      </c>
      <c r="E614" s="104" t="s">
        <v>29</v>
      </c>
      <c r="F614" s="105" t="s">
        <v>29</v>
      </c>
      <c r="G614" s="104" t="s">
        <v>29</v>
      </c>
      <c r="H614" s="40" t="s">
        <v>29</v>
      </c>
    </row>
    <row r="615" spans="1:8" ht="11.25" customHeight="1" x14ac:dyDescent="0.35">
      <c r="A615" s="37">
        <v>19</v>
      </c>
      <c r="B615" s="38" t="s">
        <v>359</v>
      </c>
      <c r="C615" s="98">
        <v>7.5666666666666673</v>
      </c>
      <c r="D615" s="103">
        <v>1.414646014263039</v>
      </c>
      <c r="E615" s="104">
        <v>100.00000000000001</v>
      </c>
      <c r="F615" s="105">
        <v>6.4153668997898663</v>
      </c>
      <c r="G615" s="104">
        <v>100</v>
      </c>
      <c r="H615" s="40">
        <v>5.0299443718089325</v>
      </c>
    </row>
    <row r="616" spans="1:8" ht="11.25" customHeight="1" x14ac:dyDescent="0.35">
      <c r="A616" s="37">
        <v>20</v>
      </c>
      <c r="B616" s="38" t="s">
        <v>360</v>
      </c>
      <c r="C616" s="98">
        <v>7.5333333333333332</v>
      </c>
      <c r="D616" s="103">
        <v>2.9606575918741607</v>
      </c>
      <c r="E616" s="104">
        <v>100</v>
      </c>
      <c r="F616" s="105">
        <v>12.576890438583536</v>
      </c>
      <c r="G616" s="104">
        <v>100</v>
      </c>
      <c r="H616" s="40">
        <v>9.8582665072729618</v>
      </c>
    </row>
    <row r="617" spans="1:8" ht="11.25" customHeight="1" x14ac:dyDescent="0.35">
      <c r="A617" s="37">
        <v>21</v>
      </c>
      <c r="B617" s="38" t="s">
        <v>361</v>
      </c>
      <c r="C617" s="98" t="s">
        <v>29</v>
      </c>
      <c r="D617" s="103" t="s">
        <v>29</v>
      </c>
      <c r="E617" s="104" t="s">
        <v>29</v>
      </c>
      <c r="F617" s="105" t="s">
        <v>29</v>
      </c>
      <c r="G617" s="104" t="s">
        <v>29</v>
      </c>
      <c r="H617" s="40" t="s">
        <v>29</v>
      </c>
    </row>
    <row r="618" spans="1:8" ht="11.25" customHeight="1" x14ac:dyDescent="0.35">
      <c r="A618" s="37">
        <v>22</v>
      </c>
      <c r="B618" s="38" t="s">
        <v>362</v>
      </c>
      <c r="C618" s="98" t="s">
        <v>29</v>
      </c>
      <c r="D618" s="103" t="s">
        <v>29</v>
      </c>
      <c r="E618" s="104" t="s">
        <v>29</v>
      </c>
      <c r="F618" s="105" t="s">
        <v>29</v>
      </c>
      <c r="G618" s="104" t="s">
        <v>29</v>
      </c>
      <c r="H618" s="40" t="s">
        <v>29</v>
      </c>
    </row>
    <row r="619" spans="1:8" ht="11.25" customHeight="1" x14ac:dyDescent="0.35">
      <c r="A619" s="37">
        <v>23</v>
      </c>
      <c r="B619" s="38" t="s">
        <v>363</v>
      </c>
      <c r="C619" s="98" t="s">
        <v>29</v>
      </c>
      <c r="D619" s="103" t="s">
        <v>29</v>
      </c>
      <c r="E619" s="104" t="s">
        <v>29</v>
      </c>
      <c r="F619" s="105" t="s">
        <v>29</v>
      </c>
      <c r="G619" s="104" t="s">
        <v>29</v>
      </c>
      <c r="H619" s="40" t="s">
        <v>29</v>
      </c>
    </row>
    <row r="620" spans="1:8" ht="11.25" customHeight="1" x14ac:dyDescent="0.35">
      <c r="A620" s="37">
        <v>24</v>
      </c>
      <c r="B620" s="38" t="s">
        <v>364</v>
      </c>
      <c r="C620" s="98">
        <v>7.5633333333333335</v>
      </c>
      <c r="D620" s="103">
        <v>1.4201642974569637</v>
      </c>
      <c r="E620" s="104">
        <v>100</v>
      </c>
      <c r="F620" s="105">
        <v>6.3883718598927439</v>
      </c>
      <c r="G620" s="104">
        <v>100</v>
      </c>
      <c r="H620" s="40">
        <v>5.0471784270261351</v>
      </c>
    </row>
    <row r="621" spans="1:8" ht="11.25" customHeight="1" x14ac:dyDescent="0.35">
      <c r="A621" s="37">
        <v>25</v>
      </c>
      <c r="B621" s="38" t="s">
        <v>365</v>
      </c>
      <c r="C621" s="98">
        <v>7.5533333333333337</v>
      </c>
      <c r="D621" s="103">
        <v>2.990545124452475</v>
      </c>
      <c r="E621" s="104">
        <v>100</v>
      </c>
      <c r="F621" s="105">
        <v>12.616391171798048</v>
      </c>
      <c r="G621" s="104">
        <v>100</v>
      </c>
      <c r="H621" s="40">
        <v>9.9516077456000751</v>
      </c>
    </row>
    <row r="622" spans="1:8" ht="11.25" customHeight="1" x14ac:dyDescent="0.35">
      <c r="A622" s="37">
        <v>26</v>
      </c>
      <c r="B622" s="38" t="s">
        <v>366</v>
      </c>
      <c r="C622" s="98" t="s">
        <v>29</v>
      </c>
      <c r="D622" s="103" t="s">
        <v>29</v>
      </c>
      <c r="E622" s="104" t="s">
        <v>29</v>
      </c>
      <c r="F622" s="105" t="s">
        <v>29</v>
      </c>
      <c r="G622" s="104" t="s">
        <v>29</v>
      </c>
      <c r="H622" s="40" t="s">
        <v>29</v>
      </c>
    </row>
    <row r="623" spans="1:8" ht="11.25" customHeight="1" x14ac:dyDescent="0.35">
      <c r="A623" s="37">
        <v>27</v>
      </c>
      <c r="B623" s="38" t="s">
        <v>367</v>
      </c>
      <c r="C623" s="98">
        <v>7.5100000000000007</v>
      </c>
      <c r="D623" s="103">
        <v>0.39784234399290941</v>
      </c>
      <c r="E623" s="104">
        <v>5.3839973945280457</v>
      </c>
      <c r="F623" s="105">
        <v>0.72892824956879787</v>
      </c>
      <c r="G623" s="104">
        <v>1.9510229081508634</v>
      </c>
      <c r="H623" s="40">
        <v>1.8543823387144787</v>
      </c>
    </row>
    <row r="624" spans="1:8" ht="11.25" customHeight="1" x14ac:dyDescent="0.35">
      <c r="A624" s="37">
        <v>28</v>
      </c>
      <c r="B624" s="38" t="s">
        <v>368</v>
      </c>
      <c r="C624" s="98">
        <v>7.5166666666666666</v>
      </c>
      <c r="D624" s="103">
        <v>0.35396216676278586</v>
      </c>
      <c r="E624" s="104">
        <v>4.8019271583034575</v>
      </c>
      <c r="F624" s="105">
        <v>0.72859235194370131</v>
      </c>
      <c r="G624" s="104">
        <v>2.2395843043477979</v>
      </c>
      <c r="H624" s="40">
        <v>1.717340912830938</v>
      </c>
    </row>
    <row r="625" spans="1:8" ht="11.25" customHeight="1" x14ac:dyDescent="0.35">
      <c r="A625" s="37">
        <v>29</v>
      </c>
      <c r="B625" s="38" t="s">
        <v>369</v>
      </c>
      <c r="C625" s="98" t="s">
        <v>29</v>
      </c>
      <c r="D625" s="103" t="s">
        <v>29</v>
      </c>
      <c r="E625" s="104" t="s">
        <v>29</v>
      </c>
      <c r="F625" s="105" t="s">
        <v>29</v>
      </c>
      <c r="G625" s="104" t="s">
        <v>29</v>
      </c>
      <c r="H625" s="40" t="s">
        <v>29</v>
      </c>
    </row>
    <row r="626" spans="1:8" ht="11.25" customHeight="1" x14ac:dyDescent="0.35">
      <c r="A626" s="37">
        <v>30</v>
      </c>
      <c r="B626" s="38" t="s">
        <v>370</v>
      </c>
      <c r="C626" s="98">
        <v>7.5433333333333339</v>
      </c>
      <c r="D626" s="103">
        <v>6.0176052409134817E-2</v>
      </c>
      <c r="E626" s="104">
        <v>0.82654217816272346</v>
      </c>
      <c r="F626" s="105">
        <v>0.72213121131185831</v>
      </c>
      <c r="G626" s="104">
        <v>1.3967266841319912</v>
      </c>
      <c r="H626" s="40">
        <v>0.79982255813818726</v>
      </c>
    </row>
    <row r="627" spans="1:8" ht="11.25" customHeight="1" x14ac:dyDescent="0.35">
      <c r="A627" s="37">
        <v>31</v>
      </c>
      <c r="B627" s="38" t="s">
        <v>371</v>
      </c>
      <c r="C627" s="98">
        <v>7.5233333333333334</v>
      </c>
      <c r="D627" s="103">
        <v>0.43415901800136991</v>
      </c>
      <c r="E627" s="104">
        <v>6.0020411073200233</v>
      </c>
      <c r="F627" s="105">
        <v>0.72206059124002742</v>
      </c>
      <c r="G627" s="104">
        <v>2.9318493608381986</v>
      </c>
      <c r="H627" s="40">
        <v>1.967802317931211</v>
      </c>
    </row>
    <row r="628" spans="1:8" ht="11.25" customHeight="1" x14ac:dyDescent="0.35">
      <c r="A628" s="37">
        <v>32</v>
      </c>
      <c r="B628" s="38" t="s">
        <v>372</v>
      </c>
      <c r="C628" s="98">
        <v>7.5100000000000007</v>
      </c>
      <c r="D628" s="103">
        <v>0.45483713469628795</v>
      </c>
      <c r="E628" s="104">
        <v>6.3095220374790335</v>
      </c>
      <c r="F628" s="105">
        <v>0.72546481218169145</v>
      </c>
      <c r="G628" s="104">
        <v>4.2943236039337744</v>
      </c>
      <c r="H628" s="40">
        <v>2.0323817881005439</v>
      </c>
    </row>
    <row r="629" spans="1:8" ht="11.25" customHeight="1" x14ac:dyDescent="0.35">
      <c r="A629" s="37">
        <v>33</v>
      </c>
      <c r="B629" s="38" t="s">
        <v>373</v>
      </c>
      <c r="C629" s="98">
        <v>7.6366666666666676</v>
      </c>
      <c r="D629" s="103">
        <v>5.8772281398423873E-2</v>
      </c>
      <c r="E629" s="104">
        <v>0.77462773215269221</v>
      </c>
      <c r="F629" s="105">
        <v>0.83846449767060238</v>
      </c>
      <c r="G629" s="104">
        <v>2.4620757070962025</v>
      </c>
      <c r="H629" s="40">
        <v>0.79543846506780325</v>
      </c>
    </row>
    <row r="630" spans="1:8" ht="11.25" customHeight="1" x14ac:dyDescent="0.35">
      <c r="A630" s="37">
        <v>34</v>
      </c>
      <c r="B630" s="38" t="s">
        <v>364</v>
      </c>
      <c r="C630" s="98">
        <v>7.5766666666666671</v>
      </c>
      <c r="D630" s="103">
        <v>0.65385859766548604</v>
      </c>
      <c r="E630" s="104">
        <v>3.3852466668116756</v>
      </c>
      <c r="F630" s="105">
        <v>7.3569509409083453</v>
      </c>
      <c r="G630" s="104">
        <v>3.6704279608703225</v>
      </c>
      <c r="H630" s="40">
        <v>2.6539422919173696</v>
      </c>
    </row>
    <row r="631" spans="1:8" ht="11.25" customHeight="1" x14ac:dyDescent="0.35">
      <c r="A631" s="37">
        <v>35</v>
      </c>
      <c r="B631" s="38" t="s">
        <v>365</v>
      </c>
      <c r="C631" s="98">
        <v>7.5466666666666669</v>
      </c>
      <c r="D631" s="103">
        <v>1.388734393773579</v>
      </c>
      <c r="E631" s="104">
        <v>4.3879523206857565</v>
      </c>
      <c r="F631" s="105">
        <v>13.51791873505185</v>
      </c>
      <c r="G631" s="104">
        <v>2.6792413943733502</v>
      </c>
      <c r="H631" s="40">
        <v>4.949020236060659</v>
      </c>
    </row>
    <row r="632" spans="1:8" ht="11.25" customHeight="1" x14ac:dyDescent="0.35">
      <c r="A632" s="37">
        <v>36</v>
      </c>
      <c r="B632" s="38" t="s">
        <v>374</v>
      </c>
      <c r="C632" s="98" t="s">
        <v>29</v>
      </c>
      <c r="D632" s="103" t="s">
        <v>29</v>
      </c>
      <c r="E632" s="104" t="s">
        <v>29</v>
      </c>
      <c r="F632" s="105" t="s">
        <v>29</v>
      </c>
      <c r="G632" s="104" t="s">
        <v>29</v>
      </c>
      <c r="H632" s="40" t="s">
        <v>29</v>
      </c>
    </row>
    <row r="633" spans="1:8" ht="11.25" customHeight="1" x14ac:dyDescent="0.35">
      <c r="A633" s="37">
        <v>37</v>
      </c>
      <c r="B633" s="38" t="s">
        <v>375</v>
      </c>
      <c r="C633" s="98">
        <v>7.5933333333333337</v>
      </c>
      <c r="D633" s="103">
        <v>1.0212874634235547</v>
      </c>
      <c r="E633" s="104">
        <v>8.1282852761065101</v>
      </c>
      <c r="F633" s="105">
        <v>3.0383131236981136</v>
      </c>
      <c r="G633" s="104">
        <v>3.2564301955626687</v>
      </c>
      <c r="H633" s="40">
        <v>3.8014530553809842</v>
      </c>
    </row>
    <row r="634" spans="1:8" ht="11.25" customHeight="1" x14ac:dyDescent="0.35">
      <c r="A634" s="37">
        <v>38</v>
      </c>
      <c r="B634" s="38" t="s">
        <v>376</v>
      </c>
      <c r="C634" s="98">
        <v>7.5966666666666676</v>
      </c>
      <c r="D634" s="103">
        <v>0.48543881257209226</v>
      </c>
      <c r="E634" s="104">
        <v>2.7666857651997669</v>
      </c>
      <c r="F634" s="105">
        <v>2.8562663931184966</v>
      </c>
      <c r="G634" s="104">
        <v>0.94379687749722152</v>
      </c>
      <c r="H634" s="40">
        <v>2.12795336130855</v>
      </c>
    </row>
    <row r="635" spans="1:8" ht="11.25" customHeight="1" x14ac:dyDescent="0.35">
      <c r="A635" s="37">
        <v>39</v>
      </c>
      <c r="B635" s="38" t="s">
        <v>377</v>
      </c>
      <c r="C635" s="98">
        <v>7.6000000000000005</v>
      </c>
      <c r="D635" s="103">
        <v>0.76782771325783228</v>
      </c>
      <c r="E635" s="104">
        <v>6.2400152031673883</v>
      </c>
      <c r="F635" s="105">
        <v>2.3959430946896698</v>
      </c>
      <c r="G635" s="104">
        <v>2.425273806781024</v>
      </c>
      <c r="H635" s="40">
        <v>3.0098772742569389</v>
      </c>
    </row>
    <row r="636" spans="1:8" ht="11.25" customHeight="1" x14ac:dyDescent="0.35">
      <c r="A636" s="37">
        <v>40</v>
      </c>
      <c r="B636" s="38" t="s">
        <v>378</v>
      </c>
      <c r="C636" s="98">
        <v>7.5566666666666666</v>
      </c>
      <c r="D636" s="103">
        <v>2.3620194740168103</v>
      </c>
      <c r="E636" s="104">
        <v>14.923164730002428</v>
      </c>
      <c r="F636" s="105">
        <v>14.949994890692935</v>
      </c>
      <c r="G636" s="104">
        <v>7.872550322079424</v>
      </c>
      <c r="H636" s="40">
        <v>7.9886701100393722</v>
      </c>
    </row>
    <row r="637" spans="1:8" ht="11.25" customHeight="1" x14ac:dyDescent="0.35">
      <c r="A637" s="37">
        <v>41</v>
      </c>
      <c r="B637" s="38" t="s">
        <v>379</v>
      </c>
      <c r="C637" s="98">
        <v>7.5566666666666675</v>
      </c>
      <c r="D637" s="103">
        <v>2.8852032360144371</v>
      </c>
      <c r="E637" s="104">
        <v>9.5727350738076584</v>
      </c>
      <c r="F637" s="105">
        <v>38.633680185376136</v>
      </c>
      <c r="G637" s="104">
        <v>7.139476699364371</v>
      </c>
      <c r="H637" s="40">
        <v>9.6226163078238578</v>
      </c>
    </row>
    <row r="638" spans="1:8" ht="11.25" customHeight="1" x14ac:dyDescent="0.35">
      <c r="A638" s="37">
        <v>42</v>
      </c>
      <c r="B638" s="38" t="s">
        <v>380</v>
      </c>
      <c r="C638" s="98">
        <v>7.5966666666666667</v>
      </c>
      <c r="D638" s="103">
        <v>0.51051439513987595</v>
      </c>
      <c r="E638" s="104">
        <v>4.4895588901654815</v>
      </c>
      <c r="F638" s="105">
        <v>3.1815677828263831</v>
      </c>
      <c r="G638" s="104">
        <v>3.7339869413622302</v>
      </c>
      <c r="H638" s="40">
        <v>2.2062664814203452</v>
      </c>
    </row>
    <row r="639" spans="1:8" ht="11.25" customHeight="1" x14ac:dyDescent="0.35">
      <c r="A639" s="37">
        <v>43</v>
      </c>
      <c r="B639" s="38" t="s">
        <v>381</v>
      </c>
      <c r="C639" s="98">
        <v>7.61</v>
      </c>
      <c r="D639" s="103">
        <v>9.7345664207509897E-3</v>
      </c>
      <c r="E639" s="104">
        <v>8.2976944915652023E-2</v>
      </c>
      <c r="F639" s="105">
        <v>8.6813587550494065E-2</v>
      </c>
      <c r="G639" s="104">
        <v>0.14430867524037433</v>
      </c>
      <c r="H639" s="40">
        <v>0.64228962185853822</v>
      </c>
    </row>
    <row r="640" spans="1:8" ht="11.25" customHeight="1" x14ac:dyDescent="0.35">
      <c r="A640" s="37">
        <v>44</v>
      </c>
      <c r="B640" s="38" t="s">
        <v>382</v>
      </c>
      <c r="C640" s="98">
        <v>7.6033333333333335</v>
      </c>
      <c r="D640" s="103">
        <v>0.27757207281844753</v>
      </c>
      <c r="E640" s="104">
        <v>1.7757676332271786</v>
      </c>
      <c r="F640" s="105">
        <v>2.434971339617392</v>
      </c>
      <c r="G640" s="104">
        <v>1.1409658815266339</v>
      </c>
      <c r="H640" s="40">
        <v>1.478768325883338</v>
      </c>
    </row>
    <row r="641" spans="1:8" ht="11.25" customHeight="1" x14ac:dyDescent="0.35">
      <c r="A641" s="37">
        <v>45</v>
      </c>
      <c r="B641" s="38" t="s">
        <v>383</v>
      </c>
      <c r="C641" s="98">
        <v>7.6066666666666674</v>
      </c>
      <c r="D641" s="103">
        <v>2.8892058015999755E-2</v>
      </c>
      <c r="E641" s="104">
        <v>0.24023424592252593</v>
      </c>
      <c r="F641" s="105">
        <v>0.2555449440394415</v>
      </c>
      <c r="G641" s="104">
        <v>0.27357997518055999</v>
      </c>
      <c r="H641" s="40">
        <v>0.70212005396450827</v>
      </c>
    </row>
    <row r="642" spans="1:8" ht="11.25" customHeight="1" x14ac:dyDescent="0.35">
      <c r="A642" s="37">
        <v>46</v>
      </c>
      <c r="B642" s="38" t="s">
        <v>384</v>
      </c>
      <c r="C642" s="98">
        <v>7.5266666666666664</v>
      </c>
      <c r="D642" s="103">
        <v>0.94199458132166125</v>
      </c>
      <c r="E642" s="104">
        <v>4.0374555921548421</v>
      </c>
      <c r="F642" s="105">
        <v>40.436269175899419</v>
      </c>
      <c r="G642" s="104">
        <v>8.8033789384632115</v>
      </c>
      <c r="H642" s="40">
        <v>3.5538148207250124</v>
      </c>
    </row>
    <row r="643" spans="1:8" ht="11.25" customHeight="1" x14ac:dyDescent="0.35">
      <c r="A643" s="37">
        <v>47</v>
      </c>
      <c r="B643" s="38" t="s">
        <v>385</v>
      </c>
      <c r="C643" s="98" t="s">
        <v>29</v>
      </c>
      <c r="D643" s="103" t="s">
        <v>29</v>
      </c>
      <c r="E643" s="104" t="s">
        <v>29</v>
      </c>
      <c r="F643" s="105" t="s">
        <v>29</v>
      </c>
      <c r="G643" s="104" t="s">
        <v>29</v>
      </c>
      <c r="H643" s="40" t="s">
        <v>29</v>
      </c>
    </row>
    <row r="644" spans="1:8" ht="11.25" customHeight="1" x14ac:dyDescent="0.35">
      <c r="A644" s="37">
        <v>48</v>
      </c>
      <c r="B644" s="38" t="s">
        <v>364</v>
      </c>
      <c r="C644" s="98">
        <v>7.580000000000001</v>
      </c>
      <c r="D644" s="103">
        <v>1.0973570015429051</v>
      </c>
      <c r="E644" s="104">
        <v>5.6447921356585624</v>
      </c>
      <c r="F644" s="105">
        <v>7.3271958934761816</v>
      </c>
      <c r="G644" s="104">
        <v>4.2603874822589365</v>
      </c>
      <c r="H644" s="40">
        <v>4.039024519951588</v>
      </c>
    </row>
    <row r="645" spans="1:8" ht="11.25" customHeight="1" x14ac:dyDescent="0.35">
      <c r="A645" s="37">
        <v>49</v>
      </c>
      <c r="B645" s="38" t="s">
        <v>365</v>
      </c>
      <c r="C645" s="98">
        <v>7.5533333333333337</v>
      </c>
      <c r="D645" s="103">
        <v>1.5148165386188779</v>
      </c>
      <c r="E645" s="104">
        <v>4.779260390140613</v>
      </c>
      <c r="F645" s="105">
        <v>13.57789288829448</v>
      </c>
      <c r="G645" s="104">
        <v>2.9497754857776086</v>
      </c>
      <c r="H645" s="40">
        <v>5.3427852114717727</v>
      </c>
    </row>
    <row r="646" spans="1:8" ht="11.25" customHeight="1" x14ac:dyDescent="0.35">
      <c r="A646" s="37">
        <v>50</v>
      </c>
      <c r="B646" s="38" t="s">
        <v>386</v>
      </c>
      <c r="C646" s="98" t="s">
        <v>29</v>
      </c>
      <c r="D646" s="103" t="s">
        <v>29</v>
      </c>
      <c r="E646" s="104" t="s">
        <v>29</v>
      </c>
      <c r="F646" s="105" t="s">
        <v>29</v>
      </c>
      <c r="G646" s="104" t="s">
        <v>29</v>
      </c>
      <c r="H646" s="40" t="s">
        <v>29</v>
      </c>
    </row>
    <row r="647" spans="1:8" ht="11.25" customHeight="1" x14ac:dyDescent="0.35">
      <c r="A647" s="37">
        <v>51</v>
      </c>
      <c r="B647" s="38" t="s">
        <v>387</v>
      </c>
      <c r="C647" s="98">
        <v>7.5300000000000011</v>
      </c>
      <c r="D647" s="103">
        <v>3.0884404401304981</v>
      </c>
      <c r="E647" s="104">
        <v>4.0861391257068123</v>
      </c>
      <c r="F647" s="105">
        <v>94.021213854413617</v>
      </c>
      <c r="G647" s="104">
        <v>6.3744393748565003</v>
      </c>
      <c r="H647" s="40">
        <v>10.257342920220697</v>
      </c>
    </row>
    <row r="648" spans="1:8" ht="11.25" customHeight="1" x14ac:dyDescent="0.35">
      <c r="A648" s="37">
        <v>52</v>
      </c>
      <c r="B648" s="38" t="s">
        <v>388</v>
      </c>
      <c r="C648" s="98">
        <v>7.5900000000000007</v>
      </c>
      <c r="D648" s="103">
        <v>0.76867216938298122</v>
      </c>
      <c r="E648" s="104">
        <v>2.2215962381503522</v>
      </c>
      <c r="F648" s="105">
        <v>46.56842955013839</v>
      </c>
      <c r="G648" s="104">
        <v>8.62243765055144</v>
      </c>
      <c r="H648" s="40">
        <v>3.0125145806397184</v>
      </c>
    </row>
    <row r="649" spans="1:8" ht="11.25" customHeight="1" x14ac:dyDescent="0.35">
      <c r="A649" s="37">
        <v>53</v>
      </c>
      <c r="B649" s="38" t="s">
        <v>389</v>
      </c>
      <c r="C649" s="98">
        <v>7.6099999999999994</v>
      </c>
      <c r="D649" s="103">
        <v>2.8525238902033401E-2</v>
      </c>
      <c r="E649" s="104">
        <v>0.23548953922061477</v>
      </c>
      <c r="F649" s="105">
        <v>0.25748367274069839</v>
      </c>
      <c r="G649" s="104">
        <v>0.31276974455527018</v>
      </c>
      <c r="H649" s="40">
        <v>0.70097444750636528</v>
      </c>
    </row>
    <row r="650" spans="1:8" ht="11.25" customHeight="1" x14ac:dyDescent="0.35">
      <c r="A650" s="37">
        <v>54</v>
      </c>
      <c r="B650" s="38" t="s">
        <v>390</v>
      </c>
      <c r="C650" s="98">
        <v>7.5633333333333344</v>
      </c>
      <c r="D650" s="103">
        <v>9.0350514836581602E-2</v>
      </c>
      <c r="E650" s="104">
        <v>0.77758837990836527</v>
      </c>
      <c r="F650" s="105">
        <v>1.3494890555330132</v>
      </c>
      <c r="G650" s="104">
        <v>1.4380893127859264</v>
      </c>
      <c r="H650" s="40">
        <v>0.89405990213614783</v>
      </c>
    </row>
    <row r="651" spans="1:8" ht="11.25" customHeight="1" x14ac:dyDescent="0.35">
      <c r="A651" s="37">
        <v>55</v>
      </c>
      <c r="B651" s="38" t="s">
        <v>391</v>
      </c>
      <c r="C651" s="98">
        <v>7.6066666666666674</v>
      </c>
      <c r="D651" s="103">
        <v>0.26041482647165559</v>
      </c>
      <c r="E651" s="104">
        <v>2.4430344244451021</v>
      </c>
      <c r="F651" s="105">
        <v>1.5017152776592912</v>
      </c>
      <c r="G651" s="104">
        <v>1.5742761219342543</v>
      </c>
      <c r="H651" s="40">
        <v>1.4251848252682719</v>
      </c>
    </row>
    <row r="652" spans="1:8" ht="11.25" customHeight="1" x14ac:dyDescent="0.35">
      <c r="A652" s="37">
        <v>56</v>
      </c>
      <c r="B652" s="38" t="s">
        <v>392</v>
      </c>
      <c r="C652" s="98">
        <v>7.6000000000000014</v>
      </c>
      <c r="D652" s="103">
        <v>0.32482509490013878</v>
      </c>
      <c r="E652" s="104">
        <v>2.3395978699514814</v>
      </c>
      <c r="F652" s="105">
        <v>1.7623222306421036</v>
      </c>
      <c r="G652" s="104">
        <v>1.2595519102797865</v>
      </c>
      <c r="H652" s="40">
        <v>1.6263434254418674</v>
      </c>
    </row>
    <row r="653" spans="1:8" ht="11.25" customHeight="1" x14ac:dyDescent="0.35">
      <c r="A653" s="37">
        <v>57</v>
      </c>
      <c r="B653" s="38" t="s">
        <v>393</v>
      </c>
      <c r="C653" s="98">
        <v>7.54</v>
      </c>
      <c r="D653" s="103">
        <v>2.1530726330970244E-2</v>
      </c>
      <c r="E653" s="104">
        <v>0.20021005877457065</v>
      </c>
      <c r="F653" s="105">
        <v>1.2893681471903977</v>
      </c>
      <c r="G653" s="104">
        <v>1.2267806038652476</v>
      </c>
      <c r="H653" s="40">
        <v>0.67913000574233306</v>
      </c>
    </row>
    <row r="654" spans="1:8" ht="11.25" customHeight="1" x14ac:dyDescent="0.35">
      <c r="A654" s="37">
        <v>58</v>
      </c>
      <c r="B654" s="38" t="s">
        <v>394</v>
      </c>
      <c r="C654" s="98">
        <v>7.5133333333333345</v>
      </c>
      <c r="D654" s="103">
        <v>2.8935780999067489</v>
      </c>
      <c r="E654" s="104">
        <v>5.2302414442578238</v>
      </c>
      <c r="F654" s="105">
        <v>87.944545496643713</v>
      </c>
      <c r="G654" s="104">
        <v>6.7290828546876771</v>
      </c>
      <c r="H654" s="40">
        <v>9.648771701029407</v>
      </c>
    </row>
    <row r="655" spans="1:8" ht="11.25" customHeight="1" x14ac:dyDescent="0.35">
      <c r="A655" s="37">
        <v>59</v>
      </c>
      <c r="B655" s="38" t="s">
        <v>395</v>
      </c>
      <c r="C655" s="98">
        <v>7.5333333333333332</v>
      </c>
      <c r="D655" s="103">
        <v>3.4962443470800744</v>
      </c>
      <c r="E655" s="104">
        <v>1.7693022335954882</v>
      </c>
      <c r="F655" s="105">
        <v>133.47023440478191</v>
      </c>
      <c r="G655" s="104">
        <v>2.6004498679970554</v>
      </c>
      <c r="H655" s="40">
        <v>11.530948279564667</v>
      </c>
    </row>
    <row r="656" spans="1:8" ht="11.25" customHeight="1" x14ac:dyDescent="0.35">
      <c r="A656" s="37">
        <v>60</v>
      </c>
      <c r="B656" s="38" t="s">
        <v>396</v>
      </c>
      <c r="C656" s="98">
        <v>7.5433333333333339</v>
      </c>
      <c r="D656" s="103">
        <v>4.0618480817116245</v>
      </c>
      <c r="E656" s="104">
        <v>3.7307310584170925</v>
      </c>
      <c r="F656" s="105">
        <v>108.85297770237531</v>
      </c>
      <c r="G656" s="104">
        <v>4.8381935855811129</v>
      </c>
      <c r="H656" s="40">
        <v>13.297375563403266</v>
      </c>
    </row>
    <row r="657" spans="1:8" ht="11.25" customHeight="1" x14ac:dyDescent="0.35">
      <c r="A657" s="37">
        <v>61</v>
      </c>
      <c r="B657" s="38" t="s">
        <v>397</v>
      </c>
      <c r="C657" s="98" t="s">
        <v>29</v>
      </c>
      <c r="D657" s="103" t="s">
        <v>29</v>
      </c>
      <c r="E657" s="104" t="s">
        <v>29</v>
      </c>
      <c r="F657" s="105" t="s">
        <v>29</v>
      </c>
      <c r="G657" s="104" t="s">
        <v>29</v>
      </c>
      <c r="H657" s="40" t="s">
        <v>29</v>
      </c>
    </row>
    <row r="658" spans="1:8" ht="11.25" customHeight="1" x14ac:dyDescent="0.35">
      <c r="A658" s="37">
        <v>62</v>
      </c>
      <c r="B658" s="38" t="s">
        <v>364</v>
      </c>
      <c r="C658" s="98">
        <v>7.5233333333333334</v>
      </c>
      <c r="D658" s="103">
        <v>0.17742785078095266</v>
      </c>
      <c r="E658" s="104">
        <v>0.90614151545540822</v>
      </c>
      <c r="F658" s="105">
        <v>3.7163758438481</v>
      </c>
      <c r="G658" s="104">
        <v>2.0018296767630042</v>
      </c>
      <c r="H658" s="40">
        <v>1.1660096305379875</v>
      </c>
    </row>
    <row r="659" spans="1:8" ht="11.25" customHeight="1" x14ac:dyDescent="0.35">
      <c r="A659" s="37">
        <v>63</v>
      </c>
      <c r="B659" s="38" t="s">
        <v>365</v>
      </c>
      <c r="C659" s="98">
        <v>7.5600000000000005</v>
      </c>
      <c r="D659" s="103">
        <v>1.3318456981979947</v>
      </c>
      <c r="E659" s="104">
        <v>4.1833544446328839</v>
      </c>
      <c r="F659" s="105">
        <v>13.744290220831507</v>
      </c>
      <c r="G659" s="104">
        <v>3.0792862665174705</v>
      </c>
      <c r="H659" s="40">
        <v>4.7713521305412323</v>
      </c>
    </row>
    <row r="660" spans="1:8" ht="11.25" customHeight="1" x14ac:dyDescent="0.35">
      <c r="A660" s="37">
        <v>64</v>
      </c>
      <c r="B660" s="38" t="s">
        <v>398</v>
      </c>
      <c r="C660" s="98" t="s">
        <v>29</v>
      </c>
      <c r="D660" s="103" t="s">
        <v>29</v>
      </c>
      <c r="E660" s="104" t="s">
        <v>29</v>
      </c>
      <c r="F660" s="105" t="s">
        <v>29</v>
      </c>
      <c r="G660" s="104" t="s">
        <v>29</v>
      </c>
      <c r="H660" s="40" t="s">
        <v>29</v>
      </c>
    </row>
    <row r="661" spans="1:8" ht="11.25" customHeight="1" x14ac:dyDescent="0.35">
      <c r="A661" s="37">
        <v>65</v>
      </c>
      <c r="B661" s="38" t="s">
        <v>399</v>
      </c>
      <c r="C661" s="98">
        <v>7.5266666666666673</v>
      </c>
      <c r="D661" s="103">
        <v>0.16956248659566356</v>
      </c>
      <c r="E661" s="104">
        <v>1.5556951093979949</v>
      </c>
      <c r="F661" s="105">
        <v>1.3219644884661443</v>
      </c>
      <c r="G661" s="104">
        <v>1.2829669476489762</v>
      </c>
      <c r="H661" s="40">
        <v>1.1414454470937743</v>
      </c>
    </row>
    <row r="662" spans="1:8" ht="11.25" customHeight="1" x14ac:dyDescent="0.35">
      <c r="A662" s="37">
        <v>66</v>
      </c>
      <c r="B662" s="38" t="s">
        <v>400</v>
      </c>
      <c r="C662" s="98">
        <v>7.5933333333333328</v>
      </c>
      <c r="D662" s="103">
        <v>1.4581105191022647</v>
      </c>
      <c r="E662" s="104">
        <v>16.198713309080443</v>
      </c>
      <c r="F662" s="105">
        <v>4.7187566492420148</v>
      </c>
      <c r="G662" s="104">
        <v>14.258082589880853</v>
      </c>
      <c r="H662" s="40">
        <v>5.1656876184064071</v>
      </c>
    </row>
    <row r="663" spans="1:8" ht="11.25" customHeight="1" x14ac:dyDescent="0.35">
      <c r="A663" s="37">
        <v>67</v>
      </c>
      <c r="B663" s="38" t="s">
        <v>401</v>
      </c>
      <c r="C663" s="98">
        <v>7.59</v>
      </c>
      <c r="D663" s="103">
        <v>1.7171540011628152</v>
      </c>
      <c r="E663" s="104">
        <v>17.896037669066342</v>
      </c>
      <c r="F663" s="105">
        <v>6.93989650453653</v>
      </c>
      <c r="G663" s="104">
        <v>16.296267349910838</v>
      </c>
      <c r="H663" s="40">
        <v>5.9747018564584087</v>
      </c>
    </row>
    <row r="664" spans="1:8" ht="11.25" customHeight="1" x14ac:dyDescent="0.35">
      <c r="A664" s="37">
        <v>68</v>
      </c>
      <c r="B664" s="38" t="s">
        <v>402</v>
      </c>
      <c r="C664" s="98">
        <v>7.5833333333333339</v>
      </c>
      <c r="D664" s="103">
        <v>1.8139646387153672</v>
      </c>
      <c r="E664" s="104">
        <v>18.576228462769773</v>
      </c>
      <c r="F664" s="105">
        <v>7.7504325587324869</v>
      </c>
      <c r="G664" s="104">
        <v>18.682749860223467</v>
      </c>
      <c r="H664" s="40">
        <v>6.2770494915037061</v>
      </c>
    </row>
    <row r="665" spans="1:8" ht="11.25" customHeight="1" x14ac:dyDescent="0.35">
      <c r="A665" s="37">
        <v>69</v>
      </c>
      <c r="B665" s="38" t="s">
        <v>403</v>
      </c>
      <c r="C665" s="98">
        <v>7.5233333333333325</v>
      </c>
      <c r="D665" s="103">
        <v>2.4430655473340974</v>
      </c>
      <c r="E665" s="104">
        <v>15.730433993987761</v>
      </c>
      <c r="F665" s="105">
        <v>26.763735570714086</v>
      </c>
      <c r="G665" s="104">
        <v>13.747665854652652</v>
      </c>
      <c r="H665" s="40">
        <v>8.2417837059898993</v>
      </c>
    </row>
    <row r="666" spans="1:8" ht="11.25" customHeight="1" x14ac:dyDescent="0.35">
      <c r="A666" s="37">
        <v>70</v>
      </c>
      <c r="B666" s="38" t="s">
        <v>404</v>
      </c>
      <c r="C666" s="98">
        <v>7.5566666666666675</v>
      </c>
      <c r="D666" s="103">
        <v>1.9587886808890809</v>
      </c>
      <c r="E666" s="104">
        <v>15.774580916540579</v>
      </c>
      <c r="F666" s="105">
        <v>17.048177488108529</v>
      </c>
      <c r="G666" s="104">
        <v>14.889492432279436</v>
      </c>
      <c r="H666" s="40">
        <v>6.7293469637226409</v>
      </c>
    </row>
    <row r="667" spans="1:8" ht="11.25" customHeight="1" x14ac:dyDescent="0.35">
      <c r="A667" s="37">
        <v>71</v>
      </c>
      <c r="B667" s="38" t="s">
        <v>405</v>
      </c>
      <c r="C667" s="98">
        <v>7.5633333333333335</v>
      </c>
      <c r="D667" s="103">
        <v>1.3527611926080554</v>
      </c>
      <c r="E667" s="104">
        <v>11.296446301362723</v>
      </c>
      <c r="F667" s="105">
        <v>15.679356872005666</v>
      </c>
      <c r="G667" s="104">
        <v>13.597528355924862</v>
      </c>
      <c r="H667" s="40">
        <v>4.8366729509650446</v>
      </c>
    </row>
    <row r="668" spans="1:8" ht="11.25" customHeight="1" x14ac:dyDescent="0.35">
      <c r="A668" s="37">
        <v>72</v>
      </c>
      <c r="B668" s="38" t="s">
        <v>406</v>
      </c>
      <c r="C668" s="98">
        <v>7.5933333333333346</v>
      </c>
      <c r="D668" s="103">
        <v>1.6382991542997425</v>
      </c>
      <c r="E668" s="104">
        <v>16.526194156050842</v>
      </c>
      <c r="F668" s="105">
        <v>7.7197307540116356</v>
      </c>
      <c r="G668" s="104">
        <v>20.028518385148939</v>
      </c>
      <c r="H668" s="40">
        <v>5.7284316421137591</v>
      </c>
    </row>
    <row r="669" spans="1:8" ht="11.25" customHeight="1" x14ac:dyDescent="0.35">
      <c r="A669" s="37">
        <v>73</v>
      </c>
      <c r="B669" s="38" t="s">
        <v>407</v>
      </c>
      <c r="C669" s="98">
        <v>7.58</v>
      </c>
      <c r="D669" s="103">
        <v>0.98252122773155659</v>
      </c>
      <c r="E669" s="104">
        <v>9.37810135266297</v>
      </c>
      <c r="F669" s="105">
        <v>10.395884178362868</v>
      </c>
      <c r="G669" s="104">
        <v>17.480511030735961</v>
      </c>
      <c r="H669" s="40">
        <v>3.6803828922522497</v>
      </c>
    </row>
    <row r="670" spans="1:8" ht="11.25" customHeight="1" x14ac:dyDescent="0.35">
      <c r="A670" s="37">
        <v>74</v>
      </c>
      <c r="B670" s="38" t="s">
        <v>408</v>
      </c>
      <c r="C670" s="98">
        <v>7.5766666666666662</v>
      </c>
      <c r="D670" s="103">
        <v>1.3410999344472263</v>
      </c>
      <c r="E670" s="104">
        <v>12.104479452912004</v>
      </c>
      <c r="F670" s="105">
        <v>11.971635281729464</v>
      </c>
      <c r="G670" s="104">
        <v>18.495722141813701</v>
      </c>
      <c r="H670" s="40">
        <v>4.8002538764117393</v>
      </c>
    </row>
    <row r="671" spans="1:8" ht="11.25" customHeight="1" x14ac:dyDescent="0.35">
      <c r="A671" s="37">
        <v>75</v>
      </c>
      <c r="B671" s="38" t="s">
        <v>409</v>
      </c>
      <c r="C671" s="98" t="s">
        <v>29</v>
      </c>
      <c r="D671" s="103" t="s">
        <v>29</v>
      </c>
      <c r="E671" s="104" t="s">
        <v>29</v>
      </c>
      <c r="F671" s="105" t="s">
        <v>29</v>
      </c>
      <c r="G671" s="104" t="s">
        <v>29</v>
      </c>
      <c r="H671" s="40" t="s">
        <v>29</v>
      </c>
    </row>
    <row r="672" spans="1:8" ht="11.25" customHeight="1" x14ac:dyDescent="0.35">
      <c r="A672" s="37">
        <v>76</v>
      </c>
      <c r="B672" s="38" t="s">
        <v>364</v>
      </c>
      <c r="C672" s="98">
        <v>7.5933333333333337</v>
      </c>
      <c r="D672" s="103">
        <v>1.1867462468780692</v>
      </c>
      <c r="E672" s="104">
        <v>5.9458317266164054</v>
      </c>
      <c r="F672" s="105">
        <v>7.3982091803818335</v>
      </c>
      <c r="G672" s="104">
        <v>3.6579858519640824</v>
      </c>
      <c r="H672" s="40">
        <v>4.3181945327603541</v>
      </c>
    </row>
    <row r="673" spans="1:8" ht="11.25" customHeight="1" x14ac:dyDescent="0.35">
      <c r="A673" s="37">
        <v>77</v>
      </c>
      <c r="B673" s="38" t="s">
        <v>365</v>
      </c>
      <c r="C673" s="98">
        <v>7.5733333333333341</v>
      </c>
      <c r="D673" s="103">
        <v>1.3284193997129081</v>
      </c>
      <c r="E673" s="104">
        <v>4.1304495600231181</v>
      </c>
      <c r="F673" s="105">
        <v>13.709543703050503</v>
      </c>
      <c r="G673" s="104">
        <v>2.8571378411992701</v>
      </c>
      <c r="H673" s="40">
        <v>4.7606515167438817</v>
      </c>
    </row>
    <row r="674" spans="1:8" ht="11.25" customHeight="1" x14ac:dyDescent="0.35">
      <c r="A674" s="37">
        <v>78</v>
      </c>
      <c r="B674" s="38" t="s">
        <v>410</v>
      </c>
      <c r="C674" s="98" t="s">
        <v>29</v>
      </c>
      <c r="D674" s="103" t="s">
        <v>29</v>
      </c>
      <c r="E674" s="104" t="s">
        <v>29</v>
      </c>
      <c r="F674" s="105" t="s">
        <v>29</v>
      </c>
      <c r="G674" s="104" t="s">
        <v>29</v>
      </c>
      <c r="H674" s="40" t="s">
        <v>29</v>
      </c>
    </row>
    <row r="675" spans="1:8" ht="11.25" customHeight="1" x14ac:dyDescent="0.35">
      <c r="A675" s="37">
        <v>79</v>
      </c>
      <c r="B675" s="38" t="s">
        <v>411</v>
      </c>
      <c r="C675" s="98">
        <v>7.5766666666666671</v>
      </c>
      <c r="D675" s="103">
        <v>1.5757936084648916</v>
      </c>
      <c r="E675" s="104">
        <v>14.382039265624275</v>
      </c>
      <c r="F675" s="105">
        <v>11.103360105312339</v>
      </c>
      <c r="G675" s="104">
        <v>16.645553365411992</v>
      </c>
      <c r="H675" s="40">
        <v>5.5332216482727006</v>
      </c>
    </row>
    <row r="676" spans="1:8" ht="11.25" customHeight="1" x14ac:dyDescent="0.35">
      <c r="A676" s="37">
        <v>80</v>
      </c>
      <c r="B676" s="38" t="s">
        <v>412</v>
      </c>
      <c r="C676" s="98">
        <v>7.5200000000000022</v>
      </c>
      <c r="D676" s="103">
        <v>4.6305576710215197</v>
      </c>
      <c r="E676" s="104">
        <v>27.270049940871957</v>
      </c>
      <c r="F676" s="105">
        <v>30.098895456158932</v>
      </c>
      <c r="G676" s="104">
        <v>16.795712315104243</v>
      </c>
      <c r="H676" s="40">
        <v>15.073502688504476</v>
      </c>
    </row>
    <row r="677" spans="1:8" ht="11.25" customHeight="1" x14ac:dyDescent="0.35">
      <c r="A677" s="37">
        <v>81</v>
      </c>
      <c r="B677" s="38" t="s">
        <v>413</v>
      </c>
      <c r="C677" s="98">
        <v>7.5466666666666669</v>
      </c>
      <c r="D677" s="103">
        <v>2.3007404257864605</v>
      </c>
      <c r="E677" s="104">
        <v>15.577758263427917</v>
      </c>
      <c r="F677" s="105">
        <v>23.769690326604547</v>
      </c>
      <c r="G677" s="104">
        <v>12.701961780396413</v>
      </c>
      <c r="H677" s="40">
        <v>7.7972905697464414</v>
      </c>
    </row>
    <row r="678" spans="1:8" ht="11.25" customHeight="1" x14ac:dyDescent="0.35">
      <c r="A678" s="37">
        <v>82</v>
      </c>
      <c r="B678" s="38" t="s">
        <v>414</v>
      </c>
      <c r="C678" s="98">
        <v>7.5533333333333337</v>
      </c>
      <c r="D678" s="103">
        <v>1.0365198234438915</v>
      </c>
      <c r="E678" s="104">
        <v>8.3316564251392045</v>
      </c>
      <c r="F678" s="105">
        <v>16.016044159575578</v>
      </c>
      <c r="G678" s="104">
        <v>15.058533361062345</v>
      </c>
      <c r="H678" s="40">
        <v>3.8490249766567564</v>
      </c>
    </row>
    <row r="679" spans="1:8" ht="11.25" customHeight="1" x14ac:dyDescent="0.35">
      <c r="A679" s="37">
        <v>83</v>
      </c>
      <c r="B679" s="38" t="s">
        <v>415</v>
      </c>
      <c r="C679" s="98">
        <v>7.5266666666666682</v>
      </c>
      <c r="D679" s="103">
        <v>3.1800104114409984</v>
      </c>
      <c r="E679" s="104">
        <v>18.95340306295352</v>
      </c>
      <c r="F679" s="105">
        <v>29.428246530846309</v>
      </c>
      <c r="G679" s="104">
        <v>14.71637319054474</v>
      </c>
      <c r="H679" s="40">
        <v>10.543323520770576</v>
      </c>
    </row>
    <row r="680" spans="1:8" ht="11.25" customHeight="1" x14ac:dyDescent="0.35">
      <c r="A680" s="37">
        <v>84</v>
      </c>
      <c r="B680" s="38" t="s">
        <v>416</v>
      </c>
      <c r="C680" s="98">
        <v>7.5866666666666669</v>
      </c>
      <c r="D680" s="103">
        <v>1.5160411414607964</v>
      </c>
      <c r="E680" s="104">
        <v>14.917219843173545</v>
      </c>
      <c r="F680" s="105">
        <v>7.6768070182571542</v>
      </c>
      <c r="G680" s="104">
        <v>14.502855446340172</v>
      </c>
      <c r="H680" s="40">
        <v>5.3466097475195058</v>
      </c>
    </row>
    <row r="681" spans="1:8" ht="11.25" customHeight="1" x14ac:dyDescent="0.35">
      <c r="A681" s="37">
        <v>85</v>
      </c>
      <c r="B681" s="38" t="s">
        <v>417</v>
      </c>
      <c r="C681" s="98">
        <v>7.5799999999999992</v>
      </c>
      <c r="D681" s="103">
        <v>1.1101109988337059</v>
      </c>
      <c r="E681" s="104">
        <v>9.8714094899998592</v>
      </c>
      <c r="F681" s="105">
        <v>11.44333253418079</v>
      </c>
      <c r="G681" s="104">
        <v>12.617244835644241</v>
      </c>
      <c r="H681" s="40">
        <v>4.0788563092645607</v>
      </c>
    </row>
    <row r="682" spans="1:8" ht="11.25" customHeight="1" x14ac:dyDescent="0.35">
      <c r="A682" s="37">
        <v>86</v>
      </c>
      <c r="B682" s="38" t="s">
        <v>418</v>
      </c>
      <c r="C682" s="98">
        <v>7.5766666666666671</v>
      </c>
      <c r="D682" s="103">
        <v>2.7971341293384411</v>
      </c>
      <c r="E682" s="104">
        <v>100</v>
      </c>
      <c r="F682" s="105">
        <v>9.237903914950726</v>
      </c>
      <c r="G682" s="104">
        <v>100</v>
      </c>
      <c r="H682" s="40">
        <v>9.3475691973285358</v>
      </c>
    </row>
    <row r="683" spans="1:8" ht="11.25" customHeight="1" x14ac:dyDescent="0.35">
      <c r="A683" s="37">
        <v>87</v>
      </c>
      <c r="B683" s="38" t="s">
        <v>419</v>
      </c>
      <c r="C683" s="98">
        <v>7.53</v>
      </c>
      <c r="D683" s="103">
        <v>8.6885319805092056</v>
      </c>
      <c r="E683" s="104">
        <v>100</v>
      </c>
      <c r="F683" s="105">
        <v>29.021333246301435</v>
      </c>
      <c r="G683" s="104">
        <v>100</v>
      </c>
      <c r="H683" s="40">
        <v>27.746892375481426</v>
      </c>
    </row>
    <row r="684" spans="1:8" ht="11.25" customHeight="1" x14ac:dyDescent="0.35">
      <c r="A684" s="37">
        <v>88</v>
      </c>
      <c r="B684" s="38" t="s">
        <v>420</v>
      </c>
      <c r="C684" s="98">
        <v>7.5500000000000007</v>
      </c>
      <c r="D684" s="103">
        <v>2.0527524185970232</v>
      </c>
      <c r="E684" s="104">
        <v>14.14178816665649</v>
      </c>
      <c r="F684" s="105">
        <v>22.521385895679909</v>
      </c>
      <c r="G684" s="104">
        <v>13.657801072692077</v>
      </c>
      <c r="H684" s="40">
        <v>7.0228034948873201</v>
      </c>
    </row>
    <row r="685" spans="1:8" ht="11.25" customHeight="1" x14ac:dyDescent="0.35">
      <c r="A685" s="37">
        <v>89</v>
      </c>
      <c r="B685" s="38" t="s">
        <v>421</v>
      </c>
      <c r="C685" s="98" t="s">
        <v>29</v>
      </c>
      <c r="D685" s="103" t="s">
        <v>29</v>
      </c>
      <c r="E685" s="104" t="s">
        <v>29</v>
      </c>
      <c r="F685" s="105" t="s">
        <v>29</v>
      </c>
      <c r="G685" s="104" t="s">
        <v>29</v>
      </c>
      <c r="H685" s="40" t="s">
        <v>29</v>
      </c>
    </row>
    <row r="686" spans="1:8" ht="11.25" customHeight="1" x14ac:dyDescent="0.35">
      <c r="A686" s="37">
        <v>90</v>
      </c>
      <c r="B686" s="38" t="s">
        <v>364</v>
      </c>
      <c r="C686" s="98">
        <v>7.59</v>
      </c>
      <c r="D686" s="103">
        <v>1.129466659435955</v>
      </c>
      <c r="E686" s="104">
        <v>5.5794175886859056</v>
      </c>
      <c r="F686" s="105">
        <v>7.5033109847396622</v>
      </c>
      <c r="G686" s="104">
        <v>3.242262868919108</v>
      </c>
      <c r="H686" s="40">
        <v>4.1393056395837906</v>
      </c>
    </row>
    <row r="687" spans="1:8" ht="11.25" customHeight="1" x14ac:dyDescent="0.35">
      <c r="A687" s="37">
        <v>91</v>
      </c>
      <c r="B687" s="38" t="s">
        <v>365</v>
      </c>
      <c r="C687" s="98">
        <v>7.5666666666666682</v>
      </c>
      <c r="D687" s="103">
        <v>1.2128110770284746</v>
      </c>
      <c r="E687" s="104">
        <v>3.7433911357073932</v>
      </c>
      <c r="F687" s="105">
        <v>13.882115106098389</v>
      </c>
      <c r="G687" s="104">
        <v>2.8351984264557228</v>
      </c>
      <c r="H687" s="40">
        <v>4.3995971549624295</v>
      </c>
    </row>
    <row r="688" spans="1:8" ht="11.25" customHeight="1" x14ac:dyDescent="0.35">
      <c r="A688" s="37">
        <v>92</v>
      </c>
      <c r="B688" s="38" t="s">
        <v>422</v>
      </c>
      <c r="C688" s="98" t="s">
        <v>29</v>
      </c>
      <c r="D688" s="103" t="s">
        <v>29</v>
      </c>
      <c r="E688" s="104" t="s">
        <v>29</v>
      </c>
      <c r="F688" s="105" t="s">
        <v>29</v>
      </c>
      <c r="G688" s="104" t="s">
        <v>29</v>
      </c>
      <c r="H688" s="40" t="s">
        <v>29</v>
      </c>
    </row>
    <row r="689" spans="1:8" ht="11.25" customHeight="1" x14ac:dyDescent="0.35">
      <c r="A689" s="37">
        <v>93</v>
      </c>
      <c r="B689" s="38" t="s">
        <v>423</v>
      </c>
      <c r="C689" s="98">
        <v>7.5600000000000005</v>
      </c>
      <c r="D689" s="103">
        <v>1.727878816327596</v>
      </c>
      <c r="E689" s="104">
        <v>13.578845897803735</v>
      </c>
      <c r="F689" s="105">
        <v>16.340070378096037</v>
      </c>
      <c r="G689" s="104">
        <v>13.666252951618089</v>
      </c>
      <c r="H689" s="40">
        <v>6.0081963420164568</v>
      </c>
    </row>
    <row r="690" spans="1:8" ht="11.25" customHeight="1" x14ac:dyDescent="0.35">
      <c r="A690" s="37">
        <v>94</v>
      </c>
      <c r="B690" s="38" t="s">
        <v>424</v>
      </c>
      <c r="C690" s="98">
        <v>7.5833333333333339</v>
      </c>
      <c r="D690" s="103">
        <v>1.8269408730494678</v>
      </c>
      <c r="E690" s="104">
        <v>17.760409933256849</v>
      </c>
      <c r="F690" s="105">
        <v>7.1797711566518894</v>
      </c>
      <c r="G690" s="104">
        <v>14.45044125782556</v>
      </c>
      <c r="H690" s="40">
        <v>6.3175753454996491</v>
      </c>
    </row>
    <row r="691" spans="1:8" ht="11.25" customHeight="1" x14ac:dyDescent="0.35">
      <c r="A691" s="37">
        <v>95</v>
      </c>
      <c r="B691" s="38" t="s">
        <v>425</v>
      </c>
      <c r="C691" s="98" t="s">
        <v>29</v>
      </c>
      <c r="D691" s="103" t="s">
        <v>29</v>
      </c>
      <c r="E691" s="104" t="s">
        <v>29</v>
      </c>
      <c r="F691" s="105" t="s">
        <v>29</v>
      </c>
      <c r="G691" s="104" t="s">
        <v>29</v>
      </c>
      <c r="H691" s="40" t="s">
        <v>29</v>
      </c>
    </row>
    <row r="692" spans="1:8" ht="11.25" customHeight="1" x14ac:dyDescent="0.35">
      <c r="A692" s="37">
        <v>96</v>
      </c>
      <c r="B692" s="38" t="s">
        <v>364</v>
      </c>
      <c r="C692" s="98">
        <v>7.5933333333333337</v>
      </c>
      <c r="D692" s="103">
        <v>1.1681429449959084</v>
      </c>
      <c r="E692" s="104">
        <v>5.7666822965115978</v>
      </c>
      <c r="F692" s="105">
        <v>7.4662664945300845</v>
      </c>
      <c r="G692" s="104">
        <v>4.1066731554618654</v>
      </c>
      <c r="H692" s="40">
        <v>4.2600948810040915</v>
      </c>
    </row>
    <row r="693" spans="1:8" ht="11.25" customHeight="1" x14ac:dyDescent="0.35">
      <c r="A693" s="37">
        <v>97</v>
      </c>
      <c r="B693" s="38" t="s">
        <v>365</v>
      </c>
      <c r="C693" s="98">
        <v>7.5600000000000005</v>
      </c>
      <c r="D693" s="103">
        <v>1.5136265652916978</v>
      </c>
      <c r="E693" s="104">
        <v>4.651570612978591</v>
      </c>
      <c r="F693" s="105">
        <v>13.821387469203678</v>
      </c>
      <c r="G693" s="104">
        <v>3.2812622058565339</v>
      </c>
      <c r="H693" s="40">
        <v>5.3390688262651924</v>
      </c>
    </row>
    <row r="694" spans="1:8" ht="11.25" customHeight="1" x14ac:dyDescent="0.35">
      <c r="A694" s="37">
        <v>98</v>
      </c>
      <c r="B694" s="38" t="s">
        <v>426</v>
      </c>
      <c r="C694" s="98" t="s">
        <v>29</v>
      </c>
      <c r="D694" s="103" t="s">
        <v>29</v>
      </c>
      <c r="E694" s="104" t="s">
        <v>29</v>
      </c>
      <c r="F694" s="105" t="s">
        <v>29</v>
      </c>
      <c r="G694" s="104" t="s">
        <v>29</v>
      </c>
      <c r="H694" s="40" t="s">
        <v>29</v>
      </c>
    </row>
    <row r="695" spans="1:8" ht="11.25" customHeight="1" x14ac:dyDescent="0.35">
      <c r="A695" s="37">
        <v>99</v>
      </c>
      <c r="B695" s="38" t="s">
        <v>427</v>
      </c>
      <c r="C695" s="98">
        <v>7.620000000000001</v>
      </c>
      <c r="D695" s="103">
        <v>0.65093104307453242</v>
      </c>
      <c r="E695" s="104">
        <v>7.7571504754799809</v>
      </c>
      <c r="F695" s="105">
        <v>0.9113446553070681</v>
      </c>
      <c r="G695" s="104">
        <v>10.089383997891241</v>
      </c>
      <c r="H695" s="40">
        <v>2.6447992965873328</v>
      </c>
    </row>
    <row r="696" spans="1:8" ht="11.25" customHeight="1" x14ac:dyDescent="0.35">
      <c r="A696" s="37">
        <v>100</v>
      </c>
      <c r="B696" s="38" t="s">
        <v>428</v>
      </c>
      <c r="C696" s="98">
        <v>7.5866666666666669</v>
      </c>
      <c r="D696" s="103">
        <v>0.10525693608863246</v>
      </c>
      <c r="E696" s="104">
        <v>1.2628823100870461</v>
      </c>
      <c r="F696" s="105">
        <v>0.90301172860043377</v>
      </c>
      <c r="G696" s="104">
        <v>2.944376227206067</v>
      </c>
      <c r="H696" s="40">
        <v>0.94061388965740578</v>
      </c>
    </row>
    <row r="697" spans="1:8" ht="11.25" customHeight="1" x14ac:dyDescent="0.35">
      <c r="A697" s="37">
        <v>101</v>
      </c>
      <c r="B697" s="38" t="s">
        <v>429</v>
      </c>
      <c r="C697" s="98">
        <v>7.6033333333333335</v>
      </c>
      <c r="D697" s="103">
        <v>0.57911960233373649</v>
      </c>
      <c r="E697" s="104">
        <v>6.9745761560626187</v>
      </c>
      <c r="F697" s="105">
        <v>0.89999869369047003</v>
      </c>
      <c r="G697" s="104">
        <v>3.1709859831680483</v>
      </c>
      <c r="H697" s="40">
        <v>2.4205262226145567</v>
      </c>
    </row>
    <row r="698" spans="1:8" ht="11.25" customHeight="1" x14ac:dyDescent="0.35">
      <c r="A698" s="37">
        <v>102</v>
      </c>
      <c r="B698" s="38" t="s">
        <v>359</v>
      </c>
      <c r="C698" s="98">
        <v>7.5966666666666676</v>
      </c>
      <c r="D698" s="103">
        <v>1.2162234853693594</v>
      </c>
      <c r="E698" s="104">
        <v>5.6035108375572529</v>
      </c>
      <c r="F698" s="105">
        <v>7.5152506413987954</v>
      </c>
      <c r="G698" s="104">
        <v>3.340647217448832</v>
      </c>
      <c r="H698" s="40">
        <v>4.4102543886896148</v>
      </c>
    </row>
    <row r="699" spans="1:8" ht="11.25" customHeight="1" x14ac:dyDescent="0.35">
      <c r="A699" s="37">
        <v>103</v>
      </c>
      <c r="B699" s="38" t="s">
        <v>360</v>
      </c>
      <c r="C699" s="98">
        <v>7.57</v>
      </c>
      <c r="D699" s="103">
        <v>1.9369836321694522</v>
      </c>
      <c r="E699" s="104">
        <v>5.9632210275774726</v>
      </c>
      <c r="F699" s="105">
        <v>13.713110409506537</v>
      </c>
      <c r="G699" s="104">
        <v>2.9260897306718379</v>
      </c>
      <c r="H699" s="40">
        <v>6.661247991552889</v>
      </c>
    </row>
    <row r="700" spans="1:8" ht="11.25" customHeight="1" x14ac:dyDescent="0.35">
      <c r="A700" s="37">
        <v>104</v>
      </c>
      <c r="B700" s="38" t="s">
        <v>361</v>
      </c>
      <c r="C700" s="98">
        <v>7.623333333333334</v>
      </c>
      <c r="D700" s="103">
        <v>0.23137941631411602</v>
      </c>
      <c r="E700" s="104">
        <v>2.5914098948151674</v>
      </c>
      <c r="F700" s="105">
        <v>1.1329983561896146</v>
      </c>
      <c r="G700" s="104">
        <v>9.2132209040990602</v>
      </c>
      <c r="H700" s="40">
        <v>1.3345048357997913</v>
      </c>
    </row>
    <row r="701" spans="1:8" ht="11.25" customHeight="1" x14ac:dyDescent="0.35">
      <c r="A701" s="37">
        <v>105</v>
      </c>
      <c r="B701" s="38" t="s">
        <v>362</v>
      </c>
      <c r="C701" s="98" t="s">
        <v>29</v>
      </c>
      <c r="D701" s="103" t="s">
        <v>29</v>
      </c>
      <c r="E701" s="104" t="s">
        <v>29</v>
      </c>
      <c r="F701" s="105" t="s">
        <v>29</v>
      </c>
      <c r="G701" s="104" t="s">
        <v>29</v>
      </c>
      <c r="H701" s="40" t="s">
        <v>29</v>
      </c>
    </row>
    <row r="702" spans="1:8" ht="11.25" customHeight="1" x14ac:dyDescent="0.35">
      <c r="A702" s="37">
        <v>106</v>
      </c>
      <c r="B702" s="38" t="s">
        <v>430</v>
      </c>
      <c r="C702" s="98">
        <v>7.6266666666666669</v>
      </c>
      <c r="D702" s="103">
        <v>0.5465188788856451</v>
      </c>
      <c r="E702" s="104">
        <v>6.4804344495741963</v>
      </c>
      <c r="F702" s="105">
        <v>0.91589404006798747</v>
      </c>
      <c r="G702" s="104">
        <v>4.2733761822834051</v>
      </c>
      <c r="H702" s="40">
        <v>2.3187114646036338</v>
      </c>
    </row>
    <row r="703" spans="1:8" ht="11.25" customHeight="1" x14ac:dyDescent="0.35">
      <c r="A703" s="37">
        <v>107</v>
      </c>
      <c r="B703" s="38" t="s">
        <v>431</v>
      </c>
      <c r="C703" s="98">
        <v>7.5200000000000005</v>
      </c>
      <c r="D703" s="103">
        <v>2.4231598456181051E-2</v>
      </c>
      <c r="E703" s="104">
        <v>0.28641073994127825</v>
      </c>
      <c r="F703" s="105">
        <v>0.90874935592504724</v>
      </c>
      <c r="G703" s="104">
        <v>2.0009734951930063</v>
      </c>
      <c r="H703" s="40">
        <v>0.68756505296711745</v>
      </c>
    </row>
    <row r="704" spans="1:8" ht="11.25" customHeight="1" x14ac:dyDescent="0.35">
      <c r="A704" s="37">
        <v>108</v>
      </c>
      <c r="B704" s="38" t="s">
        <v>432</v>
      </c>
      <c r="C704" s="98">
        <v>7.6433333333333344</v>
      </c>
      <c r="D704" s="103">
        <v>0.52782182279293932</v>
      </c>
      <c r="E704" s="104">
        <v>6.3055997176388567</v>
      </c>
      <c r="F704" s="105">
        <v>0.90238366916310042</v>
      </c>
      <c r="G704" s="104">
        <v>3.5788345417448166</v>
      </c>
      <c r="H704" s="40">
        <v>2.2603190106868811</v>
      </c>
    </row>
    <row r="705" spans="1:8" ht="11.25" customHeight="1" x14ac:dyDescent="0.35">
      <c r="A705" s="37">
        <v>109</v>
      </c>
      <c r="B705" s="38" t="s">
        <v>433</v>
      </c>
      <c r="C705" s="98">
        <v>7.623333333333334</v>
      </c>
      <c r="D705" s="103">
        <v>0.56581749993803254</v>
      </c>
      <c r="E705" s="104">
        <v>6.7384969210375347</v>
      </c>
      <c r="F705" s="105">
        <v>0.90430981860481552</v>
      </c>
      <c r="G705" s="104">
        <v>4.7229496009612317</v>
      </c>
      <c r="H705" s="40">
        <v>2.3789826556869214</v>
      </c>
    </row>
    <row r="706" spans="1:8" ht="11.25" customHeight="1" x14ac:dyDescent="0.35">
      <c r="A706" s="37">
        <v>110</v>
      </c>
      <c r="B706" s="38" t="s">
        <v>434</v>
      </c>
      <c r="C706" s="98">
        <v>7.6166666666666663</v>
      </c>
      <c r="D706" s="103">
        <v>0.51901336316268509</v>
      </c>
      <c r="E706" s="104">
        <v>6.1830131548799869</v>
      </c>
      <c r="F706" s="105">
        <v>0.90396923254320427</v>
      </c>
      <c r="G706" s="104">
        <v>2.312745753330931</v>
      </c>
      <c r="H706" s="40">
        <v>2.2328094620987553</v>
      </c>
    </row>
    <row r="707" spans="1:8" ht="11.25" customHeight="1" x14ac:dyDescent="0.35">
      <c r="A707" s="41"/>
      <c r="B707" s="42" t="s">
        <v>113</v>
      </c>
      <c r="C707" s="97">
        <f t="shared" ref="C707:H707" si="15">SUM(C597:C706)</f>
        <v>681.00666666666677</v>
      </c>
      <c r="D707" s="97">
        <f t="shared" si="15"/>
        <v>125.69417338124295</v>
      </c>
      <c r="E707" s="97">
        <f t="shared" si="15"/>
        <v>1392.6791070142724</v>
      </c>
      <c r="F707" s="97">
        <f t="shared" si="15"/>
        <v>1184.9943336119482</v>
      </c>
      <c r="G707" s="97">
        <f t="shared" si="15"/>
        <v>1348.7374266794568</v>
      </c>
      <c r="H707" s="44">
        <f t="shared" si="15"/>
        <v>447.62320727171704</v>
      </c>
    </row>
    <row r="708" spans="1:8" ht="11.25" customHeight="1" x14ac:dyDescent="0.35">
      <c r="A708" s="45"/>
      <c r="B708" s="46" t="s">
        <v>114</v>
      </c>
      <c r="C708" s="98">
        <f t="shared" ref="C708:H708" si="16">AVERAGE(C597:C706)</f>
        <v>7.5667407407407419</v>
      </c>
      <c r="D708" s="98">
        <f t="shared" si="16"/>
        <v>1.396601926458255</v>
      </c>
      <c r="E708" s="98">
        <f t="shared" si="16"/>
        <v>15.474212300158582</v>
      </c>
      <c r="F708" s="98">
        <f t="shared" si="16"/>
        <v>13.166603706799425</v>
      </c>
      <c r="G708" s="98">
        <f t="shared" si="16"/>
        <v>14.985971407549521</v>
      </c>
      <c r="H708" s="48">
        <f t="shared" si="16"/>
        <v>4.9735911919079667</v>
      </c>
    </row>
    <row r="709" spans="1:8" ht="11.25" customHeight="1" thickBot="1" x14ac:dyDescent="0.4">
      <c r="A709" s="49"/>
      <c r="B709" s="50" t="s">
        <v>115</v>
      </c>
      <c r="C709" s="99">
        <f t="shared" ref="C709:H709" si="17">STDEV(C597:C706)/AVERAGE(C597:C706)</f>
        <v>4.7436627072575807E-3</v>
      </c>
      <c r="D709" s="99">
        <f t="shared" si="17"/>
        <v>1.1039193500536615</v>
      </c>
      <c r="E709" s="99">
        <f t="shared" si="17"/>
        <v>1.5973008244379088</v>
      </c>
      <c r="F709" s="99">
        <f t="shared" si="17"/>
        <v>1.7300392553879578</v>
      </c>
      <c r="G709" s="99">
        <f t="shared" si="17"/>
        <v>1.6641280561180436</v>
      </c>
      <c r="H709" s="52">
        <f t="shared" si="17"/>
        <v>0.96810707319126565</v>
      </c>
    </row>
    <row r="710" spans="1:8" ht="15" thickBot="1" x14ac:dyDescent="0.4"/>
    <row r="711" spans="1:8" ht="11.25" customHeight="1" x14ac:dyDescent="0.35">
      <c r="A711" s="27" t="s">
        <v>84</v>
      </c>
      <c r="B711" s="28" t="s">
        <v>85</v>
      </c>
      <c r="C711" s="89" t="s">
        <v>332</v>
      </c>
      <c r="D711" s="90" t="s">
        <v>333</v>
      </c>
      <c r="E711" s="90" t="s">
        <v>334</v>
      </c>
      <c r="F711" s="90" t="s">
        <v>335</v>
      </c>
      <c r="G711" s="90" t="s">
        <v>336</v>
      </c>
      <c r="H711" s="30" t="s">
        <v>86</v>
      </c>
    </row>
    <row r="712" spans="1:8" ht="11.25" customHeight="1" x14ac:dyDescent="0.35">
      <c r="A712" s="31" t="s">
        <v>87</v>
      </c>
      <c r="B712" s="32" t="s">
        <v>87</v>
      </c>
      <c r="C712" s="32" t="s">
        <v>337</v>
      </c>
      <c r="D712" s="32" t="s">
        <v>338</v>
      </c>
      <c r="E712" s="32" t="s">
        <v>339</v>
      </c>
      <c r="F712" s="32" t="s">
        <v>340</v>
      </c>
      <c r="G712" s="32" t="s">
        <v>339</v>
      </c>
      <c r="H712" s="34" t="s">
        <v>53</v>
      </c>
    </row>
    <row r="713" spans="1:8" ht="11.25" customHeight="1" x14ac:dyDescent="0.35">
      <c r="A713" s="31" t="s">
        <v>87</v>
      </c>
      <c r="B713" s="32" t="s">
        <v>87</v>
      </c>
      <c r="C713" s="32" t="s">
        <v>88</v>
      </c>
      <c r="D713" s="32" t="s">
        <v>88</v>
      </c>
      <c r="E713" s="32" t="s">
        <v>88</v>
      </c>
      <c r="F713" s="32" t="s">
        <v>88</v>
      </c>
      <c r="G713" s="32" t="s">
        <v>88</v>
      </c>
      <c r="H713" s="34" t="s">
        <v>88</v>
      </c>
    </row>
    <row r="714" spans="1:8" ht="11.25" customHeight="1" x14ac:dyDescent="0.35">
      <c r="A714" s="31" t="s">
        <v>87</v>
      </c>
      <c r="B714" s="32" t="s">
        <v>87</v>
      </c>
      <c r="C714" s="91" t="s">
        <v>90</v>
      </c>
      <c r="D714" s="92" t="s">
        <v>90</v>
      </c>
      <c r="E714" s="93" t="s">
        <v>90</v>
      </c>
      <c r="F714" s="94" t="s">
        <v>90</v>
      </c>
      <c r="G714" s="93" t="s">
        <v>90</v>
      </c>
      <c r="H714" s="36" t="s">
        <v>90</v>
      </c>
    </row>
    <row r="715" spans="1:8" ht="11.25" customHeight="1" x14ac:dyDescent="0.35">
      <c r="A715" s="37">
        <v>1</v>
      </c>
      <c r="B715" s="38" t="s">
        <v>341</v>
      </c>
      <c r="C715" s="98" t="s">
        <v>29</v>
      </c>
      <c r="D715" s="103" t="s">
        <v>29</v>
      </c>
      <c r="E715" s="104" t="s">
        <v>29</v>
      </c>
      <c r="F715" s="105" t="s">
        <v>29</v>
      </c>
      <c r="G715" s="104" t="s">
        <v>29</v>
      </c>
      <c r="H715" s="40" t="s">
        <v>29</v>
      </c>
    </row>
    <row r="716" spans="1:8" ht="11.25" customHeight="1" x14ac:dyDescent="0.35">
      <c r="A716" s="37">
        <v>2</v>
      </c>
      <c r="B716" s="38" t="s">
        <v>342</v>
      </c>
      <c r="C716" s="98">
        <v>9.9466666666666672</v>
      </c>
      <c r="D716" s="103">
        <v>2.2653144054496601</v>
      </c>
      <c r="E716" s="104">
        <v>13.622217569787832</v>
      </c>
      <c r="F716" s="105">
        <v>1.315985801944711</v>
      </c>
      <c r="G716" s="104">
        <v>4.7724385798144171</v>
      </c>
      <c r="H716" s="40" t="s">
        <v>29</v>
      </c>
    </row>
    <row r="717" spans="1:8" ht="11.25" customHeight="1" x14ac:dyDescent="0.35">
      <c r="A717" s="37">
        <v>3</v>
      </c>
      <c r="B717" s="38" t="s">
        <v>343</v>
      </c>
      <c r="C717" s="98" t="s">
        <v>29</v>
      </c>
      <c r="D717" s="103" t="s">
        <v>29</v>
      </c>
      <c r="E717" s="104" t="s">
        <v>29</v>
      </c>
      <c r="F717" s="105" t="s">
        <v>29</v>
      </c>
      <c r="G717" s="104" t="s">
        <v>29</v>
      </c>
      <c r="H717" s="40" t="s">
        <v>29</v>
      </c>
    </row>
    <row r="718" spans="1:8" ht="11.25" customHeight="1" x14ac:dyDescent="0.35">
      <c r="A718" s="37">
        <v>4</v>
      </c>
      <c r="B718" s="38" t="s">
        <v>344</v>
      </c>
      <c r="C718" s="98" t="s">
        <v>29</v>
      </c>
      <c r="D718" s="103" t="s">
        <v>29</v>
      </c>
      <c r="E718" s="104" t="s">
        <v>29</v>
      </c>
      <c r="F718" s="105" t="s">
        <v>29</v>
      </c>
      <c r="G718" s="104" t="s">
        <v>29</v>
      </c>
      <c r="H718" s="40" t="s">
        <v>29</v>
      </c>
    </row>
    <row r="719" spans="1:8" ht="11.25" customHeight="1" x14ac:dyDescent="0.35">
      <c r="A719" s="37">
        <v>5</v>
      </c>
      <c r="B719" s="38" t="s">
        <v>345</v>
      </c>
      <c r="C719" s="98" t="s">
        <v>29</v>
      </c>
      <c r="D719" s="103" t="s">
        <v>29</v>
      </c>
      <c r="E719" s="104" t="s">
        <v>29</v>
      </c>
      <c r="F719" s="105" t="s">
        <v>29</v>
      </c>
      <c r="G719" s="104" t="s">
        <v>29</v>
      </c>
      <c r="H719" s="40" t="s">
        <v>29</v>
      </c>
    </row>
    <row r="720" spans="1:8" ht="11.25" customHeight="1" x14ac:dyDescent="0.35">
      <c r="A720" s="37">
        <v>6</v>
      </c>
      <c r="B720" s="38" t="s">
        <v>346</v>
      </c>
      <c r="C720" s="98" t="s">
        <v>29</v>
      </c>
      <c r="D720" s="103" t="s">
        <v>29</v>
      </c>
      <c r="E720" s="104" t="s">
        <v>29</v>
      </c>
      <c r="F720" s="105" t="s">
        <v>29</v>
      </c>
      <c r="G720" s="104" t="s">
        <v>29</v>
      </c>
      <c r="H720" s="40" t="s">
        <v>29</v>
      </c>
    </row>
    <row r="721" spans="1:8" ht="11.25" customHeight="1" x14ac:dyDescent="0.35">
      <c r="A721" s="37">
        <v>7</v>
      </c>
      <c r="B721" s="38" t="s">
        <v>347</v>
      </c>
      <c r="C721" s="98" t="s">
        <v>29</v>
      </c>
      <c r="D721" s="103" t="s">
        <v>29</v>
      </c>
      <c r="E721" s="104" t="s">
        <v>29</v>
      </c>
      <c r="F721" s="105" t="s">
        <v>29</v>
      </c>
      <c r="G721" s="104" t="s">
        <v>29</v>
      </c>
      <c r="H721" s="40" t="s">
        <v>29</v>
      </c>
    </row>
    <row r="722" spans="1:8" ht="11.25" customHeight="1" x14ac:dyDescent="0.35">
      <c r="A722" s="37">
        <v>8</v>
      </c>
      <c r="B722" s="38" t="s">
        <v>348</v>
      </c>
      <c r="C722" s="98" t="s">
        <v>29</v>
      </c>
      <c r="D722" s="103" t="s">
        <v>29</v>
      </c>
      <c r="E722" s="104" t="s">
        <v>29</v>
      </c>
      <c r="F722" s="105" t="s">
        <v>29</v>
      </c>
      <c r="G722" s="104" t="s">
        <v>29</v>
      </c>
      <c r="H722" s="40" t="s">
        <v>29</v>
      </c>
    </row>
    <row r="723" spans="1:8" ht="11.25" customHeight="1" x14ac:dyDescent="0.35">
      <c r="A723" s="37">
        <v>9</v>
      </c>
      <c r="B723" s="38" t="s">
        <v>349</v>
      </c>
      <c r="C723" s="98" t="s">
        <v>29</v>
      </c>
      <c r="D723" s="103" t="s">
        <v>29</v>
      </c>
      <c r="E723" s="104" t="s">
        <v>29</v>
      </c>
      <c r="F723" s="105" t="s">
        <v>29</v>
      </c>
      <c r="G723" s="104" t="s">
        <v>29</v>
      </c>
      <c r="H723" s="40" t="s">
        <v>29</v>
      </c>
    </row>
    <row r="724" spans="1:8" ht="11.25" customHeight="1" x14ac:dyDescent="0.35">
      <c r="A724" s="37">
        <v>10</v>
      </c>
      <c r="B724" s="38" t="s">
        <v>350</v>
      </c>
      <c r="C724" s="98" t="s">
        <v>29</v>
      </c>
      <c r="D724" s="103" t="s">
        <v>29</v>
      </c>
      <c r="E724" s="104" t="s">
        <v>29</v>
      </c>
      <c r="F724" s="105" t="s">
        <v>29</v>
      </c>
      <c r="G724" s="104" t="s">
        <v>29</v>
      </c>
      <c r="H724" s="40" t="s">
        <v>29</v>
      </c>
    </row>
    <row r="725" spans="1:8" ht="11.25" customHeight="1" x14ac:dyDescent="0.35">
      <c r="A725" s="37">
        <v>11</v>
      </c>
      <c r="B725" s="38" t="s">
        <v>351</v>
      </c>
      <c r="C725" s="98" t="s">
        <v>29</v>
      </c>
      <c r="D725" s="103" t="s">
        <v>29</v>
      </c>
      <c r="E725" s="104" t="s">
        <v>29</v>
      </c>
      <c r="F725" s="105" t="s">
        <v>29</v>
      </c>
      <c r="G725" s="104" t="s">
        <v>29</v>
      </c>
      <c r="H725" s="40" t="s">
        <v>29</v>
      </c>
    </row>
    <row r="726" spans="1:8" ht="11.25" customHeight="1" x14ac:dyDescent="0.35">
      <c r="A726" s="37">
        <v>12</v>
      </c>
      <c r="B726" s="38" t="s">
        <v>352</v>
      </c>
      <c r="C726" s="98" t="s">
        <v>29</v>
      </c>
      <c r="D726" s="103" t="s">
        <v>29</v>
      </c>
      <c r="E726" s="104" t="s">
        <v>29</v>
      </c>
      <c r="F726" s="105" t="s">
        <v>29</v>
      </c>
      <c r="G726" s="104" t="s">
        <v>29</v>
      </c>
      <c r="H726" s="40" t="s">
        <v>29</v>
      </c>
    </row>
    <row r="727" spans="1:8" ht="11.25" customHeight="1" x14ac:dyDescent="0.35">
      <c r="A727" s="37">
        <v>13</v>
      </c>
      <c r="B727" s="38" t="s">
        <v>353</v>
      </c>
      <c r="C727" s="98">
        <v>9.7066666666666688</v>
      </c>
      <c r="D727" s="103">
        <v>1.3218833882392222</v>
      </c>
      <c r="E727" s="104">
        <v>15.874449907749325</v>
      </c>
      <c r="F727" s="105">
        <v>0.69174467778465276</v>
      </c>
      <c r="G727" s="104">
        <v>1.8309055506118399</v>
      </c>
      <c r="H727" s="40" t="s">
        <v>29</v>
      </c>
    </row>
    <row r="728" spans="1:8" ht="11.25" customHeight="1" x14ac:dyDescent="0.35">
      <c r="A728" s="37">
        <v>14</v>
      </c>
      <c r="B728" s="38" t="s">
        <v>354</v>
      </c>
      <c r="C728" s="98" t="s">
        <v>29</v>
      </c>
      <c r="D728" s="103" t="s">
        <v>29</v>
      </c>
      <c r="E728" s="104" t="s">
        <v>29</v>
      </c>
      <c r="F728" s="105" t="s">
        <v>29</v>
      </c>
      <c r="G728" s="104" t="s">
        <v>29</v>
      </c>
      <c r="H728" s="40" t="s">
        <v>29</v>
      </c>
    </row>
    <row r="729" spans="1:8" ht="11.25" customHeight="1" x14ac:dyDescent="0.35">
      <c r="A729" s="37">
        <v>15</v>
      </c>
      <c r="B729" s="38" t="s">
        <v>355</v>
      </c>
      <c r="C729" s="98" t="s">
        <v>29</v>
      </c>
      <c r="D729" s="103" t="s">
        <v>29</v>
      </c>
      <c r="E729" s="104" t="s">
        <v>29</v>
      </c>
      <c r="F729" s="105" t="s">
        <v>29</v>
      </c>
      <c r="G729" s="104" t="s">
        <v>29</v>
      </c>
      <c r="H729" s="40" t="s">
        <v>29</v>
      </c>
    </row>
    <row r="730" spans="1:8" ht="11.25" customHeight="1" x14ac:dyDescent="0.35">
      <c r="A730" s="37">
        <v>16</v>
      </c>
      <c r="B730" s="38" t="s">
        <v>356</v>
      </c>
      <c r="C730" s="98">
        <v>9.6466666666666683</v>
      </c>
      <c r="D730" s="103">
        <v>1.0577693742981384</v>
      </c>
      <c r="E730" s="104">
        <v>13.666540659556334</v>
      </c>
      <c r="F730" s="105">
        <v>0.64607709391271995</v>
      </c>
      <c r="G730" s="104">
        <v>3.4380292378666804</v>
      </c>
      <c r="H730" s="40" t="s">
        <v>29</v>
      </c>
    </row>
    <row r="731" spans="1:8" ht="11.25" customHeight="1" x14ac:dyDescent="0.35">
      <c r="A731" s="37">
        <v>17</v>
      </c>
      <c r="B731" s="38" t="s">
        <v>357</v>
      </c>
      <c r="C731" s="98">
        <v>9.7100000000000009</v>
      </c>
      <c r="D731" s="103">
        <v>2.6565217368146627</v>
      </c>
      <c r="E731" s="104">
        <v>34.395102497717119</v>
      </c>
      <c r="F731" s="105">
        <v>0.64746509756770609</v>
      </c>
      <c r="G731" s="104">
        <v>3.0436057862683077</v>
      </c>
      <c r="H731" s="40" t="s">
        <v>29</v>
      </c>
    </row>
    <row r="732" spans="1:8" ht="11.25" customHeight="1" x14ac:dyDescent="0.35">
      <c r="A732" s="37">
        <v>18</v>
      </c>
      <c r="B732" s="38" t="s">
        <v>358</v>
      </c>
      <c r="C732" s="98" t="s">
        <v>29</v>
      </c>
      <c r="D732" s="103" t="s">
        <v>29</v>
      </c>
      <c r="E732" s="104" t="s">
        <v>29</v>
      </c>
      <c r="F732" s="105" t="s">
        <v>29</v>
      </c>
      <c r="G732" s="104" t="s">
        <v>29</v>
      </c>
      <c r="H732" s="40" t="s">
        <v>29</v>
      </c>
    </row>
    <row r="733" spans="1:8" ht="11.25" customHeight="1" x14ac:dyDescent="0.35">
      <c r="A733" s="37">
        <v>19</v>
      </c>
      <c r="B733" s="38" t="s">
        <v>359</v>
      </c>
      <c r="C733" s="98" t="s">
        <v>29</v>
      </c>
      <c r="D733" s="103" t="s">
        <v>29</v>
      </c>
      <c r="E733" s="104" t="s">
        <v>29</v>
      </c>
      <c r="F733" s="105" t="s">
        <v>29</v>
      </c>
      <c r="G733" s="104" t="s">
        <v>29</v>
      </c>
      <c r="H733" s="40" t="s">
        <v>29</v>
      </c>
    </row>
    <row r="734" spans="1:8" ht="11.25" customHeight="1" x14ac:dyDescent="0.35">
      <c r="A734" s="37">
        <v>20</v>
      </c>
      <c r="B734" s="38" t="s">
        <v>360</v>
      </c>
      <c r="C734" s="98" t="s">
        <v>29</v>
      </c>
      <c r="D734" s="103" t="s">
        <v>29</v>
      </c>
      <c r="E734" s="104" t="s">
        <v>29</v>
      </c>
      <c r="F734" s="105" t="s">
        <v>29</v>
      </c>
      <c r="G734" s="104" t="s">
        <v>29</v>
      </c>
      <c r="H734" s="40" t="s">
        <v>29</v>
      </c>
    </row>
    <row r="735" spans="1:8" ht="11.25" customHeight="1" x14ac:dyDescent="0.35">
      <c r="A735" s="37">
        <v>21</v>
      </c>
      <c r="B735" s="38" t="s">
        <v>361</v>
      </c>
      <c r="C735" s="98" t="s">
        <v>29</v>
      </c>
      <c r="D735" s="103" t="s">
        <v>29</v>
      </c>
      <c r="E735" s="104" t="s">
        <v>29</v>
      </c>
      <c r="F735" s="105" t="s">
        <v>29</v>
      </c>
      <c r="G735" s="104" t="s">
        <v>29</v>
      </c>
      <c r="H735" s="40" t="s">
        <v>29</v>
      </c>
    </row>
    <row r="736" spans="1:8" ht="11.25" customHeight="1" x14ac:dyDescent="0.35">
      <c r="A736" s="37">
        <v>22</v>
      </c>
      <c r="B736" s="38" t="s">
        <v>362</v>
      </c>
      <c r="C736" s="98" t="s">
        <v>29</v>
      </c>
      <c r="D736" s="103" t="s">
        <v>29</v>
      </c>
      <c r="E736" s="104" t="s">
        <v>29</v>
      </c>
      <c r="F736" s="105" t="s">
        <v>29</v>
      </c>
      <c r="G736" s="104" t="s">
        <v>29</v>
      </c>
      <c r="H736" s="40" t="s">
        <v>29</v>
      </c>
    </row>
    <row r="737" spans="1:8" ht="11.25" customHeight="1" x14ac:dyDescent="0.35">
      <c r="A737" s="37">
        <v>23</v>
      </c>
      <c r="B737" s="38" t="s">
        <v>363</v>
      </c>
      <c r="C737" s="98">
        <v>9.8033333333333346</v>
      </c>
      <c r="D737" s="103">
        <v>0.69615849237032701</v>
      </c>
      <c r="E737" s="104">
        <v>8.8873553127998921</v>
      </c>
      <c r="F737" s="105">
        <v>0.69087527152362216</v>
      </c>
      <c r="G737" s="104">
        <v>5.6371003855213795</v>
      </c>
      <c r="H737" s="40" t="s">
        <v>29</v>
      </c>
    </row>
    <row r="738" spans="1:8" ht="11.25" customHeight="1" x14ac:dyDescent="0.35">
      <c r="A738" s="37">
        <v>24</v>
      </c>
      <c r="B738" s="38" t="s">
        <v>364</v>
      </c>
      <c r="C738" s="98" t="s">
        <v>29</v>
      </c>
      <c r="D738" s="103" t="s">
        <v>29</v>
      </c>
      <c r="E738" s="104" t="s">
        <v>29</v>
      </c>
      <c r="F738" s="105" t="s">
        <v>29</v>
      </c>
      <c r="G738" s="104" t="s">
        <v>29</v>
      </c>
      <c r="H738" s="40" t="s">
        <v>29</v>
      </c>
    </row>
    <row r="739" spans="1:8" ht="11.25" customHeight="1" x14ac:dyDescent="0.35">
      <c r="A739" s="37">
        <v>25</v>
      </c>
      <c r="B739" s="38" t="s">
        <v>365</v>
      </c>
      <c r="C739" s="98" t="s">
        <v>29</v>
      </c>
      <c r="D739" s="103" t="s">
        <v>29</v>
      </c>
      <c r="E739" s="104" t="s">
        <v>29</v>
      </c>
      <c r="F739" s="105" t="s">
        <v>29</v>
      </c>
      <c r="G739" s="104" t="s">
        <v>29</v>
      </c>
      <c r="H739" s="40" t="s">
        <v>29</v>
      </c>
    </row>
    <row r="740" spans="1:8" ht="11.25" customHeight="1" x14ac:dyDescent="0.35">
      <c r="A740" s="37">
        <v>26</v>
      </c>
      <c r="B740" s="38" t="s">
        <v>366</v>
      </c>
      <c r="C740" s="98">
        <v>9.8066666666666684</v>
      </c>
      <c r="D740" s="103">
        <v>1.4176501696285544</v>
      </c>
      <c r="E740" s="104">
        <v>18.166869233345036</v>
      </c>
      <c r="F740" s="105">
        <v>0.70106087730800659</v>
      </c>
      <c r="G740" s="104">
        <v>17.593507883991357</v>
      </c>
      <c r="H740" s="40" t="s">
        <v>29</v>
      </c>
    </row>
    <row r="741" spans="1:8" ht="11.25" customHeight="1" x14ac:dyDescent="0.35">
      <c r="A741" s="37">
        <v>27</v>
      </c>
      <c r="B741" s="38" t="s">
        <v>367</v>
      </c>
      <c r="C741" s="98">
        <v>9.8933333333333326</v>
      </c>
      <c r="D741" s="103">
        <v>1.8996516624009816</v>
      </c>
      <c r="E741" s="104">
        <v>25.707971399494976</v>
      </c>
      <c r="F741" s="105">
        <v>0.66468410450626902</v>
      </c>
      <c r="G741" s="104">
        <v>1.7790693601772354</v>
      </c>
      <c r="H741" s="40" t="s">
        <v>29</v>
      </c>
    </row>
    <row r="742" spans="1:8" ht="11.25" customHeight="1" x14ac:dyDescent="0.35">
      <c r="A742" s="37">
        <v>28</v>
      </c>
      <c r="B742" s="38" t="s">
        <v>368</v>
      </c>
      <c r="C742" s="98" t="s">
        <v>29</v>
      </c>
      <c r="D742" s="103" t="s">
        <v>29</v>
      </c>
      <c r="E742" s="104" t="s">
        <v>29</v>
      </c>
      <c r="F742" s="105" t="s">
        <v>29</v>
      </c>
      <c r="G742" s="104" t="s">
        <v>29</v>
      </c>
      <c r="H742" s="40" t="s">
        <v>29</v>
      </c>
    </row>
    <row r="743" spans="1:8" ht="11.25" customHeight="1" x14ac:dyDescent="0.35">
      <c r="A743" s="37">
        <v>29</v>
      </c>
      <c r="B743" s="38" t="s">
        <v>369</v>
      </c>
      <c r="C743" s="98">
        <v>9.9866666666666681</v>
      </c>
      <c r="D743" s="103">
        <v>2.5064778121731672</v>
      </c>
      <c r="E743" s="104">
        <v>34.148072619930765</v>
      </c>
      <c r="F743" s="105">
        <v>0.66362563002955677</v>
      </c>
      <c r="G743" s="104">
        <v>2.6280065241980393</v>
      </c>
      <c r="H743" s="40" t="s">
        <v>29</v>
      </c>
    </row>
    <row r="744" spans="1:8" ht="11.25" customHeight="1" x14ac:dyDescent="0.35">
      <c r="A744" s="37">
        <v>30</v>
      </c>
      <c r="B744" s="38" t="s">
        <v>370</v>
      </c>
      <c r="C744" s="98">
        <v>9.7833333333333332</v>
      </c>
      <c r="D744" s="103">
        <v>1.1465948799930263</v>
      </c>
      <c r="E744" s="104">
        <v>15.748939846306682</v>
      </c>
      <c r="F744" s="105">
        <v>0.64714452961904079</v>
      </c>
      <c r="G744" s="104">
        <v>1.2516894697944445</v>
      </c>
      <c r="H744" s="40" t="s">
        <v>29</v>
      </c>
    </row>
    <row r="745" spans="1:8" ht="11.25" customHeight="1" x14ac:dyDescent="0.35">
      <c r="A745" s="37">
        <v>31</v>
      </c>
      <c r="B745" s="38" t="s">
        <v>371</v>
      </c>
      <c r="C745" s="98" t="s">
        <v>29</v>
      </c>
      <c r="D745" s="103" t="s">
        <v>29</v>
      </c>
      <c r="E745" s="104" t="s">
        <v>29</v>
      </c>
      <c r="F745" s="105" t="s">
        <v>29</v>
      </c>
      <c r="G745" s="104" t="s">
        <v>29</v>
      </c>
      <c r="H745" s="40" t="s">
        <v>29</v>
      </c>
    </row>
    <row r="746" spans="1:8" ht="11.25" customHeight="1" x14ac:dyDescent="0.35">
      <c r="A746" s="37">
        <v>32</v>
      </c>
      <c r="B746" s="38" t="s">
        <v>372</v>
      </c>
      <c r="C746" s="98" t="s">
        <v>29</v>
      </c>
      <c r="D746" s="103" t="s">
        <v>29</v>
      </c>
      <c r="E746" s="104" t="s">
        <v>29</v>
      </c>
      <c r="F746" s="105" t="s">
        <v>29</v>
      </c>
      <c r="G746" s="104" t="s">
        <v>29</v>
      </c>
      <c r="H746" s="40" t="s">
        <v>29</v>
      </c>
    </row>
    <row r="747" spans="1:8" ht="11.25" customHeight="1" x14ac:dyDescent="0.35">
      <c r="A747" s="37">
        <v>33</v>
      </c>
      <c r="B747" s="38" t="s">
        <v>373</v>
      </c>
      <c r="C747" s="98">
        <v>9.9633333333333347</v>
      </c>
      <c r="D747" s="103">
        <v>2.4938372430780289</v>
      </c>
      <c r="E747" s="104">
        <v>32.869159440444349</v>
      </c>
      <c r="F747" s="105">
        <v>0.68811836190760733</v>
      </c>
      <c r="G747" s="104">
        <v>2.0205977798300685</v>
      </c>
      <c r="H747" s="40" t="s">
        <v>29</v>
      </c>
    </row>
    <row r="748" spans="1:8" ht="11.25" customHeight="1" x14ac:dyDescent="0.35">
      <c r="A748" s="37">
        <v>34</v>
      </c>
      <c r="B748" s="38" t="s">
        <v>364</v>
      </c>
      <c r="C748" s="98">
        <v>9.6766666666666676</v>
      </c>
      <c r="D748" s="103">
        <v>9.814490500767635E-2</v>
      </c>
      <c r="E748" s="104">
        <v>0.50812930154626679</v>
      </c>
      <c r="F748" s="105">
        <v>2.0432699632084548</v>
      </c>
      <c r="G748" s="104">
        <v>1.0193999205383881</v>
      </c>
      <c r="H748" s="40" t="s">
        <v>29</v>
      </c>
    </row>
    <row r="749" spans="1:8" ht="11.25" customHeight="1" x14ac:dyDescent="0.35">
      <c r="A749" s="37">
        <v>35</v>
      </c>
      <c r="B749" s="38" t="s">
        <v>365</v>
      </c>
      <c r="C749" s="98">
        <v>9.6366666666666667</v>
      </c>
      <c r="D749" s="103">
        <v>0.35668648960250632</v>
      </c>
      <c r="E749" s="104">
        <v>1.1270141481523306</v>
      </c>
      <c r="F749" s="105">
        <v>3.7409258783357675</v>
      </c>
      <c r="G749" s="104">
        <v>0.74144871432985626</v>
      </c>
      <c r="H749" s="40" t="s">
        <v>29</v>
      </c>
    </row>
    <row r="750" spans="1:8" ht="11.25" customHeight="1" x14ac:dyDescent="0.35">
      <c r="A750" s="37">
        <v>36</v>
      </c>
      <c r="B750" s="38" t="s">
        <v>374</v>
      </c>
      <c r="C750" s="98">
        <v>9.6733333333333356</v>
      </c>
      <c r="D750" s="103">
        <v>0.33843781489047675</v>
      </c>
      <c r="E750" s="104">
        <v>4.425225829348773</v>
      </c>
      <c r="F750" s="105">
        <v>0.6977791560657014</v>
      </c>
      <c r="G750" s="104">
        <v>6.5307006571187234</v>
      </c>
      <c r="H750" s="40" t="s">
        <v>29</v>
      </c>
    </row>
    <row r="751" spans="1:8" ht="11.25" customHeight="1" x14ac:dyDescent="0.35">
      <c r="A751" s="37">
        <v>37</v>
      </c>
      <c r="B751" s="38" t="s">
        <v>375</v>
      </c>
      <c r="C751" s="98">
        <v>9.67</v>
      </c>
      <c r="D751" s="103">
        <v>0.31967692238323914</v>
      </c>
      <c r="E751" s="104">
        <v>2.5442642883408144</v>
      </c>
      <c r="F751" s="105">
        <v>0.72542728447314708</v>
      </c>
      <c r="G751" s="104">
        <v>0.77750489092713548</v>
      </c>
      <c r="H751" s="40" t="s">
        <v>29</v>
      </c>
    </row>
    <row r="752" spans="1:8" ht="11.25" customHeight="1" x14ac:dyDescent="0.35">
      <c r="A752" s="37">
        <v>38</v>
      </c>
      <c r="B752" s="38" t="s">
        <v>376</v>
      </c>
      <c r="C752" s="98">
        <v>9.6566666666666681</v>
      </c>
      <c r="D752" s="103">
        <v>0.30549446146193204</v>
      </c>
      <c r="E752" s="104">
        <v>1.7411199022092509</v>
      </c>
      <c r="F752" s="105">
        <v>0.7246199195827594</v>
      </c>
      <c r="G752" s="104">
        <v>0.23943635618938702</v>
      </c>
      <c r="H752" s="40" t="s">
        <v>29</v>
      </c>
    </row>
    <row r="753" spans="1:8" ht="11.25" customHeight="1" x14ac:dyDescent="0.35">
      <c r="A753" s="37">
        <v>39</v>
      </c>
      <c r="B753" s="38" t="s">
        <v>377</v>
      </c>
      <c r="C753" s="98">
        <v>9.6766666666666676</v>
      </c>
      <c r="D753" s="103">
        <v>0.68120728577400969</v>
      </c>
      <c r="E753" s="104">
        <v>5.5360645967083455</v>
      </c>
      <c r="F753" s="105">
        <v>0.72807491233953914</v>
      </c>
      <c r="G753" s="104">
        <v>0.73698787679270161</v>
      </c>
      <c r="H753" s="40" t="s">
        <v>29</v>
      </c>
    </row>
    <row r="754" spans="1:8" ht="11.25" customHeight="1" x14ac:dyDescent="0.35">
      <c r="A754" s="37">
        <v>40</v>
      </c>
      <c r="B754" s="38" t="s">
        <v>378</v>
      </c>
      <c r="C754" s="98">
        <v>9.6666666666666679</v>
      </c>
      <c r="D754" s="103">
        <v>0.61849723670595458</v>
      </c>
      <c r="E754" s="104">
        <v>3.9076460841865934</v>
      </c>
      <c r="F754" s="105">
        <v>0.73718834295897651</v>
      </c>
      <c r="G754" s="104">
        <v>0.38819761272345771</v>
      </c>
      <c r="H754" s="40" t="s">
        <v>29</v>
      </c>
    </row>
    <row r="755" spans="1:8" ht="11.25" customHeight="1" x14ac:dyDescent="0.35">
      <c r="A755" s="37">
        <v>41</v>
      </c>
      <c r="B755" s="38" t="s">
        <v>379</v>
      </c>
      <c r="C755" s="98">
        <v>10.026666666666666</v>
      </c>
      <c r="D755" s="103">
        <v>0.84320034549278733</v>
      </c>
      <c r="E755" s="104">
        <v>2.7976308291875043</v>
      </c>
      <c r="F755" s="105">
        <v>0.73730131225863238</v>
      </c>
      <c r="G755" s="104">
        <v>0.13625275961345826</v>
      </c>
      <c r="H755" s="40" t="s">
        <v>29</v>
      </c>
    </row>
    <row r="756" spans="1:8" ht="11.25" customHeight="1" x14ac:dyDescent="0.35">
      <c r="A756" s="37">
        <v>42</v>
      </c>
      <c r="B756" s="38" t="s">
        <v>380</v>
      </c>
      <c r="C756" s="98">
        <v>9.69</v>
      </c>
      <c r="D756" s="103">
        <v>0.67799440293083235</v>
      </c>
      <c r="E756" s="104">
        <v>5.9624093426916165</v>
      </c>
      <c r="F756" s="105">
        <v>0.73382590571298711</v>
      </c>
      <c r="G756" s="104">
        <v>0.86124091523563528</v>
      </c>
      <c r="H756" s="40" t="s">
        <v>29</v>
      </c>
    </row>
    <row r="757" spans="1:8" ht="11.25" customHeight="1" x14ac:dyDescent="0.35">
      <c r="A757" s="37">
        <v>43</v>
      </c>
      <c r="B757" s="38" t="s">
        <v>381</v>
      </c>
      <c r="C757" s="98">
        <v>10</v>
      </c>
      <c r="D757" s="103">
        <v>0.91117845434754663</v>
      </c>
      <c r="E757" s="104">
        <v>7.7668384134249413</v>
      </c>
      <c r="F757" s="105">
        <v>0.74329293019380216</v>
      </c>
      <c r="G757" s="104">
        <v>1.2355625553363412</v>
      </c>
      <c r="H757" s="40" t="s">
        <v>29</v>
      </c>
    </row>
    <row r="758" spans="1:8" ht="11.25" customHeight="1" x14ac:dyDescent="0.35">
      <c r="A758" s="37">
        <v>44</v>
      </c>
      <c r="B758" s="38" t="s">
        <v>382</v>
      </c>
      <c r="C758" s="98">
        <v>9.9933333333333341</v>
      </c>
      <c r="D758" s="103">
        <v>0.96169515898237312</v>
      </c>
      <c r="E758" s="104">
        <v>6.1524458098821615</v>
      </c>
      <c r="F758" s="105">
        <v>0.74673141616422589</v>
      </c>
      <c r="G758" s="104">
        <v>0.34989942372024879</v>
      </c>
      <c r="H758" s="40" t="s">
        <v>29</v>
      </c>
    </row>
    <row r="759" spans="1:8" ht="11.25" customHeight="1" x14ac:dyDescent="0.35">
      <c r="A759" s="37">
        <v>45</v>
      </c>
      <c r="B759" s="38" t="s">
        <v>383</v>
      </c>
      <c r="C759" s="98">
        <v>9.663333333333334</v>
      </c>
      <c r="D759" s="103">
        <v>0.70032915116227523</v>
      </c>
      <c r="E759" s="104">
        <v>5.8231589260226038</v>
      </c>
      <c r="F759" s="105">
        <v>0.74424260609300741</v>
      </c>
      <c r="G759" s="104">
        <v>0.79676737283369825</v>
      </c>
      <c r="H759" s="40" t="s">
        <v>29</v>
      </c>
    </row>
    <row r="760" spans="1:8" ht="11.25" customHeight="1" x14ac:dyDescent="0.35">
      <c r="A760" s="37">
        <v>46</v>
      </c>
      <c r="B760" s="38" t="s">
        <v>384</v>
      </c>
      <c r="C760" s="98">
        <v>9.6533333333333324</v>
      </c>
      <c r="D760" s="103">
        <v>0.53340374447771011</v>
      </c>
      <c r="E760" s="104">
        <v>2.2862062836882489</v>
      </c>
      <c r="F760" s="105">
        <v>0.74483359088499201</v>
      </c>
      <c r="G760" s="104">
        <v>0.1621576985288484</v>
      </c>
      <c r="H760" s="40" t="s">
        <v>29</v>
      </c>
    </row>
    <row r="761" spans="1:8" ht="11.25" customHeight="1" x14ac:dyDescent="0.35">
      <c r="A761" s="37">
        <v>47</v>
      </c>
      <c r="B761" s="38" t="s">
        <v>385</v>
      </c>
      <c r="C761" s="98">
        <v>9.9499999999999993</v>
      </c>
      <c r="D761" s="103">
        <v>0.78019037983154438</v>
      </c>
      <c r="E761" s="104">
        <v>9.9772370692330981</v>
      </c>
      <c r="F761" s="105">
        <v>0.72116909620400182</v>
      </c>
      <c r="G761" s="104">
        <v>11.156963481830177</v>
      </c>
      <c r="H761" s="40" t="s">
        <v>29</v>
      </c>
    </row>
    <row r="762" spans="1:8" ht="11.25" customHeight="1" x14ac:dyDescent="0.35">
      <c r="A762" s="37">
        <v>48</v>
      </c>
      <c r="B762" s="38" t="s">
        <v>364</v>
      </c>
      <c r="C762" s="98">
        <v>9.6466666666666665</v>
      </c>
      <c r="D762" s="103">
        <v>0.14064370450239039</v>
      </c>
      <c r="E762" s="104">
        <v>0.72346964204787967</v>
      </c>
      <c r="F762" s="105">
        <v>2.2361563828477178</v>
      </c>
      <c r="G762" s="104">
        <v>1.3002099029916989</v>
      </c>
      <c r="H762" s="40" t="s">
        <v>29</v>
      </c>
    </row>
    <row r="763" spans="1:8" ht="11.25" customHeight="1" x14ac:dyDescent="0.35">
      <c r="A763" s="37">
        <v>49</v>
      </c>
      <c r="B763" s="38" t="s">
        <v>365</v>
      </c>
      <c r="C763" s="98">
        <v>9.65</v>
      </c>
      <c r="D763" s="103">
        <v>0.33939688102127819</v>
      </c>
      <c r="E763" s="104">
        <v>1.0708003435724085</v>
      </c>
      <c r="F763" s="105">
        <v>3.6610866737437293</v>
      </c>
      <c r="G763" s="104">
        <v>0.79536521685382444</v>
      </c>
      <c r="H763" s="40" t="s">
        <v>29</v>
      </c>
    </row>
    <row r="764" spans="1:8" ht="11.25" customHeight="1" x14ac:dyDescent="0.35">
      <c r="A764" s="37">
        <v>50</v>
      </c>
      <c r="B764" s="38" t="s">
        <v>386</v>
      </c>
      <c r="C764" s="98">
        <v>9.6800000000000015</v>
      </c>
      <c r="D764" s="103">
        <v>0.35553585089530132</v>
      </c>
      <c r="E764" s="104">
        <v>4.5706438145756447</v>
      </c>
      <c r="F764" s="105">
        <v>0.7226195193825351</v>
      </c>
      <c r="G764" s="104">
        <v>7.6674321270781904</v>
      </c>
      <c r="H764" s="40" t="s">
        <v>29</v>
      </c>
    </row>
    <row r="765" spans="1:8" ht="11.25" customHeight="1" x14ac:dyDescent="0.35">
      <c r="A765" s="37">
        <v>51</v>
      </c>
      <c r="B765" s="38" t="s">
        <v>387</v>
      </c>
      <c r="C765" s="98">
        <v>9.9733333333333363</v>
      </c>
      <c r="D765" s="103">
        <v>0.65251804096281396</v>
      </c>
      <c r="E765" s="104">
        <v>0.86330934628451295</v>
      </c>
      <c r="F765" s="105">
        <v>0.77177256338314715</v>
      </c>
      <c r="G765" s="104">
        <v>5.2324546927049985E-2</v>
      </c>
      <c r="H765" s="40" t="s">
        <v>29</v>
      </c>
    </row>
    <row r="766" spans="1:8" ht="11.25" customHeight="1" x14ac:dyDescent="0.35">
      <c r="A766" s="37">
        <v>52</v>
      </c>
      <c r="B766" s="38" t="s">
        <v>388</v>
      </c>
      <c r="C766" s="98" t="s">
        <v>29</v>
      </c>
      <c r="D766" s="103" t="s">
        <v>29</v>
      </c>
      <c r="E766" s="104" t="s">
        <v>29</v>
      </c>
      <c r="F766" s="105" t="s">
        <v>29</v>
      </c>
      <c r="G766" s="104" t="s">
        <v>29</v>
      </c>
      <c r="H766" s="40" t="s">
        <v>29</v>
      </c>
    </row>
    <row r="767" spans="1:8" ht="11.25" customHeight="1" x14ac:dyDescent="0.35">
      <c r="A767" s="37">
        <v>53</v>
      </c>
      <c r="B767" s="38" t="s">
        <v>389</v>
      </c>
      <c r="C767" s="98">
        <v>9.6766666666666659</v>
      </c>
      <c r="D767" s="103">
        <v>0.68422660377973044</v>
      </c>
      <c r="E767" s="104">
        <v>5.648619042243638</v>
      </c>
      <c r="F767" s="105">
        <v>0.761357826833582</v>
      </c>
      <c r="G767" s="104">
        <v>0.92483414765372729</v>
      </c>
      <c r="H767" s="40" t="s">
        <v>29</v>
      </c>
    </row>
    <row r="768" spans="1:8" ht="11.25" customHeight="1" x14ac:dyDescent="0.35">
      <c r="A768" s="37">
        <v>54</v>
      </c>
      <c r="B768" s="38" t="s">
        <v>390</v>
      </c>
      <c r="C768" s="98">
        <v>9.946666666666669</v>
      </c>
      <c r="D768" s="103">
        <v>0.89340790935032377</v>
      </c>
      <c r="E768" s="104">
        <v>7.688983400764891</v>
      </c>
      <c r="F768" s="105">
        <v>0.73350333459426309</v>
      </c>
      <c r="G768" s="104">
        <v>0.7816612532335161</v>
      </c>
      <c r="H768" s="40" t="s">
        <v>29</v>
      </c>
    </row>
    <row r="769" spans="1:8" ht="11.25" customHeight="1" x14ac:dyDescent="0.35">
      <c r="A769" s="37">
        <v>55</v>
      </c>
      <c r="B769" s="38" t="s">
        <v>391</v>
      </c>
      <c r="C769" s="98">
        <v>9.9066666666666681</v>
      </c>
      <c r="D769" s="103">
        <v>2.2840332756333126E-3</v>
      </c>
      <c r="E769" s="104">
        <v>2.1427243581146994E-2</v>
      </c>
      <c r="F769" s="105">
        <v>6.7450845753674882E-3</v>
      </c>
      <c r="G769" s="104">
        <v>7.0709979084578756E-3</v>
      </c>
      <c r="H769" s="40" t="s">
        <v>29</v>
      </c>
    </row>
    <row r="770" spans="1:8" ht="11.25" customHeight="1" x14ac:dyDescent="0.35">
      <c r="A770" s="37">
        <v>56</v>
      </c>
      <c r="B770" s="38" t="s">
        <v>392</v>
      </c>
      <c r="C770" s="98">
        <v>9.8033333333333328</v>
      </c>
      <c r="D770" s="103">
        <v>0.74026685756561361</v>
      </c>
      <c r="E770" s="104">
        <v>5.3318748777357676</v>
      </c>
      <c r="F770" s="105">
        <v>0.75702864735456177</v>
      </c>
      <c r="G770" s="104">
        <v>0.54105705661134762</v>
      </c>
      <c r="H770" s="40" t="s">
        <v>29</v>
      </c>
    </row>
    <row r="771" spans="1:8" ht="11.25" customHeight="1" x14ac:dyDescent="0.35">
      <c r="A771" s="37">
        <v>57</v>
      </c>
      <c r="B771" s="38" t="s">
        <v>393</v>
      </c>
      <c r="C771" s="98">
        <v>9.69</v>
      </c>
      <c r="D771" s="103">
        <v>2.3766499399610064E-3</v>
      </c>
      <c r="E771" s="104">
        <v>2.2100008000274948E-2</v>
      </c>
      <c r="F771" s="105">
        <v>6.579561237295084E-3</v>
      </c>
      <c r="G771" s="104">
        <v>6.2601811014533415E-3</v>
      </c>
      <c r="H771" s="40" t="s">
        <v>29</v>
      </c>
    </row>
    <row r="772" spans="1:8" ht="11.25" customHeight="1" x14ac:dyDescent="0.35">
      <c r="A772" s="37">
        <v>58</v>
      </c>
      <c r="B772" s="38" t="s">
        <v>394</v>
      </c>
      <c r="C772" s="98" t="s">
        <v>29</v>
      </c>
      <c r="D772" s="103" t="s">
        <v>29</v>
      </c>
      <c r="E772" s="104" t="s">
        <v>29</v>
      </c>
      <c r="F772" s="105" t="s">
        <v>29</v>
      </c>
      <c r="G772" s="104" t="s">
        <v>29</v>
      </c>
      <c r="H772" s="40" t="s">
        <v>29</v>
      </c>
    </row>
    <row r="773" spans="1:8" ht="11.25" customHeight="1" x14ac:dyDescent="0.35">
      <c r="A773" s="37">
        <v>59</v>
      </c>
      <c r="B773" s="38" t="s">
        <v>395</v>
      </c>
      <c r="C773" s="98" t="s">
        <v>29</v>
      </c>
      <c r="D773" s="103" t="s">
        <v>29</v>
      </c>
      <c r="E773" s="104" t="s">
        <v>29</v>
      </c>
      <c r="F773" s="105" t="s">
        <v>29</v>
      </c>
      <c r="G773" s="104" t="s">
        <v>29</v>
      </c>
      <c r="H773" s="40" t="s">
        <v>29</v>
      </c>
    </row>
    <row r="774" spans="1:8" ht="11.25" customHeight="1" x14ac:dyDescent="0.35">
      <c r="A774" s="37">
        <v>60</v>
      </c>
      <c r="B774" s="38" t="s">
        <v>396</v>
      </c>
      <c r="C774" s="98" t="s">
        <v>29</v>
      </c>
      <c r="D774" s="103" t="s">
        <v>29</v>
      </c>
      <c r="E774" s="104" t="s">
        <v>29</v>
      </c>
      <c r="F774" s="105" t="s">
        <v>29</v>
      </c>
      <c r="G774" s="104" t="s">
        <v>29</v>
      </c>
      <c r="H774" s="40" t="s">
        <v>29</v>
      </c>
    </row>
    <row r="775" spans="1:8" ht="11.25" customHeight="1" x14ac:dyDescent="0.35">
      <c r="A775" s="37">
        <v>61</v>
      </c>
      <c r="B775" s="38" t="s">
        <v>397</v>
      </c>
      <c r="C775" s="98">
        <v>9.6733333333333338</v>
      </c>
      <c r="D775" s="103">
        <v>0.77207564961833619</v>
      </c>
      <c r="E775" s="104">
        <v>9.6506358976708508</v>
      </c>
      <c r="F775" s="105">
        <v>0.74563692717037555</v>
      </c>
      <c r="G775" s="104">
        <v>8.3443047928471685</v>
      </c>
      <c r="H775" s="40" t="s">
        <v>29</v>
      </c>
    </row>
    <row r="776" spans="1:8" ht="11.25" customHeight="1" x14ac:dyDescent="0.35">
      <c r="A776" s="37">
        <v>62</v>
      </c>
      <c r="B776" s="38" t="s">
        <v>364</v>
      </c>
      <c r="C776" s="98">
        <v>9.66</v>
      </c>
      <c r="D776" s="103">
        <v>5.2369858338503827E-2</v>
      </c>
      <c r="E776" s="104">
        <v>0.26745802640433758</v>
      </c>
      <c r="F776" s="105">
        <v>2.2390459849491706</v>
      </c>
      <c r="G776" s="104">
        <v>1.206064426376005</v>
      </c>
      <c r="H776" s="40" t="s">
        <v>29</v>
      </c>
    </row>
    <row r="777" spans="1:8" ht="11.25" customHeight="1" x14ac:dyDescent="0.35">
      <c r="A777" s="37">
        <v>63</v>
      </c>
      <c r="B777" s="38" t="s">
        <v>365</v>
      </c>
      <c r="C777" s="98">
        <v>9.6466666666666683</v>
      </c>
      <c r="D777" s="103">
        <v>0.23933543494342668</v>
      </c>
      <c r="E777" s="104">
        <v>0.75175747226829615</v>
      </c>
      <c r="F777" s="105">
        <v>3.8140991306173713</v>
      </c>
      <c r="G777" s="104">
        <v>0.85451506649979336</v>
      </c>
      <c r="H777" s="40" t="s">
        <v>29</v>
      </c>
    </row>
    <row r="778" spans="1:8" ht="11.25" customHeight="1" x14ac:dyDescent="0.35">
      <c r="A778" s="37">
        <v>64</v>
      </c>
      <c r="B778" s="38" t="s">
        <v>398</v>
      </c>
      <c r="C778" s="98" t="s">
        <v>29</v>
      </c>
      <c r="D778" s="103" t="s">
        <v>29</v>
      </c>
      <c r="E778" s="104" t="s">
        <v>29</v>
      </c>
      <c r="F778" s="105" t="s">
        <v>29</v>
      </c>
      <c r="G778" s="104" t="s">
        <v>29</v>
      </c>
      <c r="H778" s="40" t="s">
        <v>29</v>
      </c>
    </row>
    <row r="779" spans="1:8" ht="11.25" customHeight="1" x14ac:dyDescent="0.35">
      <c r="A779" s="37">
        <v>65</v>
      </c>
      <c r="B779" s="38" t="s">
        <v>399</v>
      </c>
      <c r="C779" s="98">
        <v>9.7666666666666675</v>
      </c>
      <c r="D779" s="103">
        <v>3.6912332400851344E-3</v>
      </c>
      <c r="E779" s="104">
        <v>3.3866178861490091E-2</v>
      </c>
      <c r="F779" s="105">
        <v>1.0388982788399725E-2</v>
      </c>
      <c r="G779" s="104">
        <v>1.0082511030743393E-2</v>
      </c>
      <c r="H779" s="40" t="s">
        <v>29</v>
      </c>
    </row>
    <row r="780" spans="1:8" ht="11.25" customHeight="1" x14ac:dyDescent="0.35">
      <c r="A780" s="37">
        <v>66</v>
      </c>
      <c r="B780" s="38" t="s">
        <v>400</v>
      </c>
      <c r="C780" s="98">
        <v>9.7333333333333325</v>
      </c>
      <c r="D780" s="103">
        <v>2.8281165952226406E-3</v>
      </c>
      <c r="E780" s="104">
        <v>3.1418640309151515E-2</v>
      </c>
      <c r="F780" s="105">
        <v>8.0184834039934705E-3</v>
      </c>
      <c r="G780" s="104">
        <v>2.4228458282139358E-2</v>
      </c>
      <c r="H780" s="40" t="s">
        <v>29</v>
      </c>
    </row>
    <row r="781" spans="1:8" ht="11.25" customHeight="1" x14ac:dyDescent="0.35">
      <c r="A781" s="37">
        <v>67</v>
      </c>
      <c r="B781" s="38" t="s">
        <v>401</v>
      </c>
      <c r="C781" s="98" t="s">
        <v>29</v>
      </c>
      <c r="D781" s="103" t="s">
        <v>29</v>
      </c>
      <c r="E781" s="104" t="s">
        <v>29</v>
      </c>
      <c r="F781" s="105" t="s">
        <v>29</v>
      </c>
      <c r="G781" s="104" t="s">
        <v>29</v>
      </c>
      <c r="H781" s="40" t="s">
        <v>29</v>
      </c>
    </row>
    <row r="782" spans="1:8" ht="11.25" customHeight="1" x14ac:dyDescent="0.35">
      <c r="A782" s="37">
        <v>68</v>
      </c>
      <c r="B782" s="38" t="s">
        <v>402</v>
      </c>
      <c r="C782" s="98" t="s">
        <v>29</v>
      </c>
      <c r="D782" s="103" t="s">
        <v>29</v>
      </c>
      <c r="E782" s="104" t="s">
        <v>29</v>
      </c>
      <c r="F782" s="105" t="s">
        <v>29</v>
      </c>
      <c r="G782" s="104" t="s">
        <v>29</v>
      </c>
      <c r="H782" s="40" t="s">
        <v>29</v>
      </c>
    </row>
    <row r="783" spans="1:8" ht="11.25" customHeight="1" x14ac:dyDescent="0.35">
      <c r="A783" s="37">
        <v>69</v>
      </c>
      <c r="B783" s="38" t="s">
        <v>403</v>
      </c>
      <c r="C783" s="98" t="s">
        <v>29</v>
      </c>
      <c r="D783" s="103" t="s">
        <v>29</v>
      </c>
      <c r="E783" s="104" t="s">
        <v>29</v>
      </c>
      <c r="F783" s="105" t="s">
        <v>29</v>
      </c>
      <c r="G783" s="104" t="s">
        <v>29</v>
      </c>
      <c r="H783" s="40" t="s">
        <v>29</v>
      </c>
    </row>
    <row r="784" spans="1:8" ht="11.25" customHeight="1" x14ac:dyDescent="0.35">
      <c r="A784" s="37">
        <v>70</v>
      </c>
      <c r="B784" s="38" t="s">
        <v>404</v>
      </c>
      <c r="C784" s="98" t="s">
        <v>29</v>
      </c>
      <c r="D784" s="103" t="s">
        <v>29</v>
      </c>
      <c r="E784" s="104" t="s">
        <v>29</v>
      </c>
      <c r="F784" s="105" t="s">
        <v>29</v>
      </c>
      <c r="G784" s="104" t="s">
        <v>29</v>
      </c>
      <c r="H784" s="40" t="s">
        <v>29</v>
      </c>
    </row>
    <row r="785" spans="1:8" ht="11.25" customHeight="1" x14ac:dyDescent="0.35">
      <c r="A785" s="37">
        <v>71</v>
      </c>
      <c r="B785" s="38" t="s">
        <v>405</v>
      </c>
      <c r="C785" s="98">
        <v>9.7900000000000009</v>
      </c>
      <c r="D785" s="103">
        <v>0.80052914765023508</v>
      </c>
      <c r="E785" s="104">
        <v>6.6849452649302004</v>
      </c>
      <c r="F785" s="105">
        <v>0.78097844746539458</v>
      </c>
      <c r="G785" s="104">
        <v>0.67728393909682538</v>
      </c>
      <c r="H785" s="40" t="s">
        <v>29</v>
      </c>
    </row>
    <row r="786" spans="1:8" ht="11.25" customHeight="1" x14ac:dyDescent="0.35">
      <c r="A786" s="37">
        <v>72</v>
      </c>
      <c r="B786" s="38" t="s">
        <v>406</v>
      </c>
      <c r="C786" s="98">
        <v>9.7233333333333345</v>
      </c>
      <c r="D786" s="103">
        <v>0.93371974267997293</v>
      </c>
      <c r="E786" s="104">
        <v>9.4188132334492103</v>
      </c>
      <c r="F786" s="105">
        <v>0.78443810747151388</v>
      </c>
      <c r="G786" s="104">
        <v>2.0351918425833966</v>
      </c>
      <c r="H786" s="40" t="s">
        <v>29</v>
      </c>
    </row>
    <row r="787" spans="1:8" ht="11.25" customHeight="1" x14ac:dyDescent="0.35">
      <c r="A787" s="37">
        <v>73</v>
      </c>
      <c r="B787" s="38" t="s">
        <v>407</v>
      </c>
      <c r="C787" s="98">
        <v>10.016666666666667</v>
      </c>
      <c r="D787" s="103">
        <v>0.98511313649709797</v>
      </c>
      <c r="E787" s="104">
        <v>9.4028409536141098</v>
      </c>
      <c r="F787" s="105">
        <v>0.79006768454163567</v>
      </c>
      <c r="G787" s="104">
        <v>1.328486027518728</v>
      </c>
      <c r="H787" s="40" t="s">
        <v>29</v>
      </c>
    </row>
    <row r="788" spans="1:8" ht="11.25" customHeight="1" x14ac:dyDescent="0.35">
      <c r="A788" s="37">
        <v>74</v>
      </c>
      <c r="B788" s="38" t="s">
        <v>408</v>
      </c>
      <c r="C788" s="98">
        <v>9.74</v>
      </c>
      <c r="D788" s="103">
        <v>0.72107973270808556</v>
      </c>
      <c r="E788" s="104">
        <v>6.5083105175707328</v>
      </c>
      <c r="F788" s="105">
        <v>0.78564921919102038</v>
      </c>
      <c r="G788" s="104">
        <v>1.2137982253156965</v>
      </c>
      <c r="H788" s="40" t="s">
        <v>29</v>
      </c>
    </row>
    <row r="789" spans="1:8" ht="11.25" customHeight="1" x14ac:dyDescent="0.35">
      <c r="A789" s="37">
        <v>75</v>
      </c>
      <c r="B789" s="38" t="s">
        <v>409</v>
      </c>
      <c r="C789" s="98" t="s">
        <v>29</v>
      </c>
      <c r="D789" s="103" t="s">
        <v>29</v>
      </c>
      <c r="E789" s="104" t="s">
        <v>29</v>
      </c>
      <c r="F789" s="105" t="s">
        <v>29</v>
      </c>
      <c r="G789" s="104" t="s">
        <v>29</v>
      </c>
      <c r="H789" s="40" t="s">
        <v>29</v>
      </c>
    </row>
    <row r="790" spans="1:8" ht="11.25" customHeight="1" x14ac:dyDescent="0.35">
      <c r="A790" s="37">
        <v>76</v>
      </c>
      <c r="B790" s="38" t="s">
        <v>364</v>
      </c>
      <c r="C790" s="98">
        <v>9.663333333333334</v>
      </c>
      <c r="D790" s="103">
        <v>1.1222193398246834</v>
      </c>
      <c r="E790" s="104">
        <v>5.6225392517611059</v>
      </c>
      <c r="F790" s="105">
        <v>2.3070910984159485</v>
      </c>
      <c r="G790" s="104">
        <v>1.1407228954240312</v>
      </c>
      <c r="H790" s="40" t="s">
        <v>29</v>
      </c>
    </row>
    <row r="791" spans="1:8" ht="11.25" customHeight="1" x14ac:dyDescent="0.35">
      <c r="A791" s="37">
        <v>77</v>
      </c>
      <c r="B791" s="38" t="s">
        <v>365</v>
      </c>
      <c r="C791" s="98">
        <v>9.6800000000000015</v>
      </c>
      <c r="D791" s="103">
        <v>9.3114328635384547E-2</v>
      </c>
      <c r="E791" s="104">
        <v>0.28952004000166742</v>
      </c>
      <c r="F791" s="105">
        <v>3.4973229486872257</v>
      </c>
      <c r="G791" s="104">
        <v>0.72885968753033681</v>
      </c>
      <c r="H791" s="40" t="s">
        <v>29</v>
      </c>
    </row>
    <row r="792" spans="1:8" ht="11.25" customHeight="1" x14ac:dyDescent="0.35">
      <c r="A792" s="37">
        <v>78</v>
      </c>
      <c r="B792" s="38" t="s">
        <v>410</v>
      </c>
      <c r="C792" s="98">
        <v>9.7200000000000006</v>
      </c>
      <c r="D792" s="103">
        <v>0.84543023074528711</v>
      </c>
      <c r="E792" s="104">
        <v>9.9183169143703491</v>
      </c>
      <c r="F792" s="105">
        <v>0.8135942699779275</v>
      </c>
      <c r="G792" s="104">
        <v>3.5787022210150905</v>
      </c>
      <c r="H792" s="40" t="s">
        <v>29</v>
      </c>
    </row>
    <row r="793" spans="1:8" ht="11.25" customHeight="1" x14ac:dyDescent="0.35">
      <c r="A793" s="37">
        <v>79</v>
      </c>
      <c r="B793" s="38" t="s">
        <v>411</v>
      </c>
      <c r="C793" s="98">
        <v>9.7499999999999982</v>
      </c>
      <c r="D793" s="103">
        <v>0.91932022389419943</v>
      </c>
      <c r="E793" s="104">
        <v>8.3905020852376762</v>
      </c>
      <c r="F793" s="105">
        <v>0.81479916556118925</v>
      </c>
      <c r="G793" s="104">
        <v>1.2215025779406092</v>
      </c>
      <c r="H793" s="40" t="s">
        <v>29</v>
      </c>
    </row>
    <row r="794" spans="1:8" ht="11.25" customHeight="1" x14ac:dyDescent="0.35">
      <c r="A794" s="37">
        <v>80</v>
      </c>
      <c r="B794" s="38" t="s">
        <v>412</v>
      </c>
      <c r="C794" s="98">
        <v>9.7500000000000018</v>
      </c>
      <c r="D794" s="103">
        <v>0.85553793924153521</v>
      </c>
      <c r="E794" s="104">
        <v>5.0383914826139131</v>
      </c>
      <c r="F794" s="105">
        <v>0.82731164811641933</v>
      </c>
      <c r="G794" s="104">
        <v>0.46165443037395026</v>
      </c>
      <c r="H794" s="40" t="s">
        <v>29</v>
      </c>
    </row>
    <row r="795" spans="1:8" ht="11.25" customHeight="1" x14ac:dyDescent="0.35">
      <c r="A795" s="37">
        <v>81</v>
      </c>
      <c r="B795" s="38" t="s">
        <v>413</v>
      </c>
      <c r="C795" s="98">
        <v>9.7666666666666675</v>
      </c>
      <c r="D795" s="103">
        <v>0.8912506759965142</v>
      </c>
      <c r="E795" s="104">
        <v>6.0344432719065058</v>
      </c>
      <c r="F795" s="105">
        <v>0.82455990568201798</v>
      </c>
      <c r="G795" s="104">
        <v>0.44062536211915332</v>
      </c>
      <c r="H795" s="40" t="s">
        <v>29</v>
      </c>
    </row>
    <row r="796" spans="1:8" ht="11.25" customHeight="1" x14ac:dyDescent="0.35">
      <c r="A796" s="37">
        <v>82</v>
      </c>
      <c r="B796" s="38" t="s">
        <v>414</v>
      </c>
      <c r="C796" s="98">
        <v>9.7366666666666681</v>
      </c>
      <c r="D796" s="103">
        <v>0.89084797267629179</v>
      </c>
      <c r="E796" s="104">
        <v>7.1607306174906347</v>
      </c>
      <c r="F796" s="105">
        <v>0.82359940937748521</v>
      </c>
      <c r="G796" s="104">
        <v>0.77436095072497346</v>
      </c>
      <c r="H796" s="40" t="s">
        <v>29</v>
      </c>
    </row>
    <row r="797" spans="1:8" ht="11.25" customHeight="1" x14ac:dyDescent="0.35">
      <c r="A797" s="37">
        <v>83</v>
      </c>
      <c r="B797" s="38" t="s">
        <v>415</v>
      </c>
      <c r="C797" s="98" t="s">
        <v>29</v>
      </c>
      <c r="D797" s="103" t="s">
        <v>29</v>
      </c>
      <c r="E797" s="104" t="s">
        <v>29</v>
      </c>
      <c r="F797" s="105" t="s">
        <v>29</v>
      </c>
      <c r="G797" s="104" t="s">
        <v>29</v>
      </c>
      <c r="H797" s="40" t="s">
        <v>29</v>
      </c>
    </row>
    <row r="798" spans="1:8" ht="11.25" customHeight="1" x14ac:dyDescent="0.35">
      <c r="A798" s="37">
        <v>84</v>
      </c>
      <c r="B798" s="38" t="s">
        <v>416</v>
      </c>
      <c r="C798" s="98">
        <v>9.7433333333333341</v>
      </c>
      <c r="D798" s="103">
        <v>0.9513563026832329</v>
      </c>
      <c r="E798" s="104">
        <v>9.3609538212400309</v>
      </c>
      <c r="F798" s="105">
        <v>0.82471188379356442</v>
      </c>
      <c r="G798" s="104">
        <v>1.5580276027639888</v>
      </c>
      <c r="H798" s="40" t="s">
        <v>29</v>
      </c>
    </row>
    <row r="799" spans="1:8" ht="11.25" customHeight="1" x14ac:dyDescent="0.35">
      <c r="A799" s="37">
        <v>85</v>
      </c>
      <c r="B799" s="38" t="s">
        <v>417</v>
      </c>
      <c r="C799" s="98" t="s">
        <v>29</v>
      </c>
      <c r="D799" s="103" t="s">
        <v>29</v>
      </c>
      <c r="E799" s="104" t="s">
        <v>29</v>
      </c>
      <c r="F799" s="105" t="s">
        <v>29</v>
      </c>
      <c r="G799" s="104" t="s">
        <v>29</v>
      </c>
      <c r="H799" s="40" t="s">
        <v>29</v>
      </c>
    </row>
    <row r="800" spans="1:8" ht="11.25" customHeight="1" x14ac:dyDescent="0.35">
      <c r="A800" s="37">
        <v>86</v>
      </c>
      <c r="B800" s="38" t="s">
        <v>418</v>
      </c>
      <c r="C800" s="98" t="s">
        <v>29</v>
      </c>
      <c r="D800" s="103" t="s">
        <v>29</v>
      </c>
      <c r="E800" s="104" t="s">
        <v>29</v>
      </c>
      <c r="F800" s="105" t="s">
        <v>29</v>
      </c>
      <c r="G800" s="104" t="s">
        <v>29</v>
      </c>
      <c r="H800" s="40" t="s">
        <v>29</v>
      </c>
    </row>
    <row r="801" spans="1:8" ht="11.25" customHeight="1" x14ac:dyDescent="0.35">
      <c r="A801" s="37">
        <v>87</v>
      </c>
      <c r="B801" s="38" t="s">
        <v>419</v>
      </c>
      <c r="C801" s="98" t="s">
        <v>29</v>
      </c>
      <c r="D801" s="103" t="s">
        <v>29</v>
      </c>
      <c r="E801" s="104" t="s">
        <v>29</v>
      </c>
      <c r="F801" s="105" t="s">
        <v>29</v>
      </c>
      <c r="G801" s="104" t="s">
        <v>29</v>
      </c>
      <c r="H801" s="40" t="s">
        <v>29</v>
      </c>
    </row>
    <row r="802" spans="1:8" ht="11.25" customHeight="1" x14ac:dyDescent="0.35">
      <c r="A802" s="37">
        <v>88</v>
      </c>
      <c r="B802" s="38" t="s">
        <v>420</v>
      </c>
      <c r="C802" s="98" t="s">
        <v>29</v>
      </c>
      <c r="D802" s="103" t="s">
        <v>29</v>
      </c>
      <c r="E802" s="104" t="s">
        <v>29</v>
      </c>
      <c r="F802" s="105" t="s">
        <v>29</v>
      </c>
      <c r="G802" s="104" t="s">
        <v>29</v>
      </c>
      <c r="H802" s="40" t="s">
        <v>29</v>
      </c>
    </row>
    <row r="803" spans="1:8" ht="11.25" customHeight="1" x14ac:dyDescent="0.35">
      <c r="A803" s="37">
        <v>89</v>
      </c>
      <c r="B803" s="38" t="s">
        <v>421</v>
      </c>
      <c r="C803" s="98">
        <v>9.7566666666666677</v>
      </c>
      <c r="D803" s="103">
        <v>0.84031928701145098</v>
      </c>
      <c r="E803" s="104">
        <v>9.5931047703503065</v>
      </c>
      <c r="F803" s="105">
        <v>0.83339042838498867</v>
      </c>
      <c r="G803" s="104">
        <v>5.0724934320287662</v>
      </c>
      <c r="H803" s="40" t="s">
        <v>29</v>
      </c>
    </row>
    <row r="804" spans="1:8" ht="11.25" customHeight="1" x14ac:dyDescent="0.35">
      <c r="A804" s="37">
        <v>90</v>
      </c>
      <c r="B804" s="38" t="s">
        <v>364</v>
      </c>
      <c r="C804" s="98">
        <v>9.6333333333333329</v>
      </c>
      <c r="D804" s="103">
        <v>6.5899208945053758E-2</v>
      </c>
      <c r="E804" s="104">
        <v>0.32553347404883648</v>
      </c>
      <c r="F804" s="105">
        <v>2.5171905915402055</v>
      </c>
      <c r="G804" s="104">
        <v>1.0877056282942408</v>
      </c>
      <c r="H804" s="40" t="s">
        <v>29</v>
      </c>
    </row>
    <row r="805" spans="1:8" ht="11.25" customHeight="1" x14ac:dyDescent="0.35">
      <c r="A805" s="37">
        <v>91</v>
      </c>
      <c r="B805" s="38" t="s">
        <v>365</v>
      </c>
      <c r="C805" s="98">
        <v>9.6333333333333346</v>
      </c>
      <c r="D805" s="103">
        <v>0.47746700475298032</v>
      </c>
      <c r="E805" s="104">
        <v>1.473721494665325</v>
      </c>
      <c r="F805" s="105">
        <v>4.0902519213629009</v>
      </c>
      <c r="G805" s="104">
        <v>0.83536807774783495</v>
      </c>
      <c r="H805" s="40" t="s">
        <v>29</v>
      </c>
    </row>
    <row r="806" spans="1:8" ht="11.25" customHeight="1" x14ac:dyDescent="0.35">
      <c r="A806" s="37">
        <v>92</v>
      </c>
      <c r="B806" s="38" t="s">
        <v>422</v>
      </c>
      <c r="C806" s="98" t="s">
        <v>29</v>
      </c>
      <c r="D806" s="103" t="s">
        <v>29</v>
      </c>
      <c r="E806" s="104" t="s">
        <v>29</v>
      </c>
      <c r="F806" s="105" t="s">
        <v>29</v>
      </c>
      <c r="G806" s="104" t="s">
        <v>29</v>
      </c>
      <c r="H806" s="40" t="s">
        <v>29</v>
      </c>
    </row>
    <row r="807" spans="1:8" ht="11.25" customHeight="1" x14ac:dyDescent="0.35">
      <c r="A807" s="37">
        <v>93</v>
      </c>
      <c r="B807" s="38" t="s">
        <v>423</v>
      </c>
      <c r="C807" s="98">
        <v>9.75</v>
      </c>
      <c r="D807" s="103">
        <v>1.2951991080113556</v>
      </c>
      <c r="E807" s="104">
        <v>10.178554727604576</v>
      </c>
      <c r="F807" s="105">
        <v>0.86139875110723552</v>
      </c>
      <c r="G807" s="104">
        <v>0.72044323876474581</v>
      </c>
      <c r="H807" s="40" t="s">
        <v>29</v>
      </c>
    </row>
    <row r="808" spans="1:8" ht="11.25" customHeight="1" x14ac:dyDescent="0.35">
      <c r="A808" s="37">
        <v>94</v>
      </c>
      <c r="B808" s="38" t="s">
        <v>424</v>
      </c>
      <c r="C808" s="98">
        <v>9.7133333333333347</v>
      </c>
      <c r="D808" s="103">
        <v>1.0024318446529659</v>
      </c>
      <c r="E808" s="104">
        <v>9.7450337631728381</v>
      </c>
      <c r="F808" s="105">
        <v>0.85415031645051642</v>
      </c>
      <c r="G808" s="104">
        <v>1.7191145377643324</v>
      </c>
      <c r="H808" s="40" t="s">
        <v>29</v>
      </c>
    </row>
    <row r="809" spans="1:8" ht="11.25" customHeight="1" x14ac:dyDescent="0.35">
      <c r="A809" s="37">
        <v>95</v>
      </c>
      <c r="B809" s="38" t="s">
        <v>425</v>
      </c>
      <c r="C809" s="98">
        <v>9.7733333333333334</v>
      </c>
      <c r="D809" s="103">
        <v>0.83814159873286509</v>
      </c>
      <c r="E809" s="104">
        <v>9.4792232429338323</v>
      </c>
      <c r="F809" s="105">
        <v>0.84779640675187484</v>
      </c>
      <c r="G809" s="104">
        <v>6.8713779802984192</v>
      </c>
      <c r="H809" s="40" t="s">
        <v>29</v>
      </c>
    </row>
    <row r="810" spans="1:8" ht="11.25" customHeight="1" x14ac:dyDescent="0.35">
      <c r="A810" s="37">
        <v>96</v>
      </c>
      <c r="B810" s="38" t="s">
        <v>364</v>
      </c>
      <c r="C810" s="98">
        <v>9.7299999999999986</v>
      </c>
      <c r="D810" s="103">
        <v>0.17177088977834998</v>
      </c>
      <c r="E810" s="104">
        <v>0.84796826739755327</v>
      </c>
      <c r="F810" s="105">
        <v>2.0439859122795494</v>
      </c>
      <c r="G810" s="104">
        <v>1.1242542818757184</v>
      </c>
      <c r="H810" s="40" t="s">
        <v>29</v>
      </c>
    </row>
    <row r="811" spans="1:8" ht="11.25" customHeight="1" x14ac:dyDescent="0.35">
      <c r="A811" s="37">
        <v>97</v>
      </c>
      <c r="B811" s="38" t="s">
        <v>365</v>
      </c>
      <c r="C811" s="98">
        <v>9.6333333333333329</v>
      </c>
      <c r="D811" s="103">
        <v>0.33740173965847808</v>
      </c>
      <c r="E811" s="104">
        <v>1.0368792758739502</v>
      </c>
      <c r="F811" s="105">
        <v>4.1008037562272905</v>
      </c>
      <c r="G811" s="104">
        <v>0.97355004401149159</v>
      </c>
      <c r="H811" s="40" t="s">
        <v>29</v>
      </c>
    </row>
    <row r="812" spans="1:8" ht="11.25" customHeight="1" x14ac:dyDescent="0.35">
      <c r="A812" s="37">
        <v>98</v>
      </c>
      <c r="B812" s="38" t="s">
        <v>426</v>
      </c>
      <c r="C812" s="98">
        <v>9.73</v>
      </c>
      <c r="D812" s="103">
        <v>0.95094564542935234</v>
      </c>
      <c r="E812" s="104">
        <v>10.714448321269098</v>
      </c>
      <c r="F812" s="105">
        <v>0.86699904112533588</v>
      </c>
      <c r="G812" s="104">
        <v>4.86677811785564</v>
      </c>
      <c r="H812" s="40" t="s">
        <v>29</v>
      </c>
    </row>
    <row r="813" spans="1:8" ht="11.25" customHeight="1" x14ac:dyDescent="0.35">
      <c r="A813" s="37">
        <v>99</v>
      </c>
      <c r="B813" s="38" t="s">
        <v>427</v>
      </c>
      <c r="C813" s="98">
        <v>9.7233333333333345</v>
      </c>
      <c r="D813" s="103">
        <v>0.86839117285661227</v>
      </c>
      <c r="E813" s="104">
        <v>10.348624591032111</v>
      </c>
      <c r="F813" s="105">
        <v>0.81732944605680991</v>
      </c>
      <c r="G813" s="104">
        <v>9.0485532405655782</v>
      </c>
      <c r="H813" s="40" t="s">
        <v>29</v>
      </c>
    </row>
    <row r="814" spans="1:8" ht="11.25" customHeight="1" x14ac:dyDescent="0.35">
      <c r="A814" s="37">
        <v>100</v>
      </c>
      <c r="B814" s="38" t="s">
        <v>428</v>
      </c>
      <c r="C814" s="98" t="s">
        <v>29</v>
      </c>
      <c r="D814" s="103" t="s">
        <v>29</v>
      </c>
      <c r="E814" s="104" t="s">
        <v>29</v>
      </c>
      <c r="F814" s="105" t="s">
        <v>29</v>
      </c>
      <c r="G814" s="104" t="s">
        <v>29</v>
      </c>
      <c r="H814" s="40" t="s">
        <v>29</v>
      </c>
    </row>
    <row r="815" spans="1:8" ht="11.25" customHeight="1" x14ac:dyDescent="0.35">
      <c r="A815" s="37">
        <v>101</v>
      </c>
      <c r="B815" s="38" t="s">
        <v>429</v>
      </c>
      <c r="C815" s="98" t="s">
        <v>29</v>
      </c>
      <c r="D815" s="103" t="s">
        <v>29</v>
      </c>
      <c r="E815" s="104" t="s">
        <v>29</v>
      </c>
      <c r="F815" s="105" t="s">
        <v>29</v>
      </c>
      <c r="G815" s="104" t="s">
        <v>29</v>
      </c>
      <c r="H815" s="40" t="s">
        <v>29</v>
      </c>
    </row>
    <row r="816" spans="1:8" ht="11.25" customHeight="1" x14ac:dyDescent="0.35">
      <c r="A816" s="37">
        <v>102</v>
      </c>
      <c r="B816" s="38" t="s">
        <v>359</v>
      </c>
      <c r="C816" s="98">
        <v>9.6666666666666661</v>
      </c>
      <c r="D816" s="103">
        <v>7.3340555741014418E-2</v>
      </c>
      <c r="E816" s="104">
        <v>0.33790220619069755</v>
      </c>
      <c r="F816" s="105">
        <v>2.4766643124341954</v>
      </c>
      <c r="G816" s="104">
        <v>1.1009162752751733</v>
      </c>
      <c r="H816" s="40" t="s">
        <v>29</v>
      </c>
    </row>
    <row r="817" spans="1:8" ht="11.25" customHeight="1" x14ac:dyDescent="0.35">
      <c r="A817" s="37">
        <v>103</v>
      </c>
      <c r="B817" s="38" t="s">
        <v>360</v>
      </c>
      <c r="C817" s="98">
        <v>9.6466666666666665</v>
      </c>
      <c r="D817" s="103">
        <v>0.2963341617168711</v>
      </c>
      <c r="E817" s="104">
        <v>0.91229790225971219</v>
      </c>
      <c r="F817" s="105">
        <v>4.0440340974438467</v>
      </c>
      <c r="G817" s="104">
        <v>0.86291193534137145</v>
      </c>
      <c r="H817" s="40" t="s">
        <v>29</v>
      </c>
    </row>
    <row r="818" spans="1:8" ht="11.25" customHeight="1" x14ac:dyDescent="0.35">
      <c r="A818" s="37">
        <v>104</v>
      </c>
      <c r="B818" s="38" t="s">
        <v>361</v>
      </c>
      <c r="C818" s="98" t="s">
        <v>29</v>
      </c>
      <c r="D818" s="103" t="s">
        <v>29</v>
      </c>
      <c r="E818" s="104" t="s">
        <v>29</v>
      </c>
      <c r="F818" s="105" t="s">
        <v>29</v>
      </c>
      <c r="G818" s="104" t="s">
        <v>29</v>
      </c>
      <c r="H818" s="40" t="s">
        <v>29</v>
      </c>
    </row>
    <row r="819" spans="1:8" ht="11.25" customHeight="1" x14ac:dyDescent="0.35">
      <c r="A819" s="37">
        <v>105</v>
      </c>
      <c r="B819" s="38" t="s">
        <v>362</v>
      </c>
      <c r="C819" s="98">
        <v>9.7366666666666681</v>
      </c>
      <c r="D819" s="103">
        <v>1.3245750996082473</v>
      </c>
      <c r="E819" s="104">
        <v>10.905721426376322</v>
      </c>
      <c r="F819" s="105">
        <v>0.86799402380949786</v>
      </c>
      <c r="G819" s="104">
        <v>1.0893073913653519</v>
      </c>
      <c r="H819" s="40" t="s">
        <v>29</v>
      </c>
    </row>
    <row r="820" spans="1:8" ht="11.25" customHeight="1" x14ac:dyDescent="0.35">
      <c r="A820" s="37">
        <v>106</v>
      </c>
      <c r="B820" s="38" t="s">
        <v>430</v>
      </c>
      <c r="C820" s="98" t="s">
        <v>29</v>
      </c>
      <c r="D820" s="103" t="s">
        <v>29</v>
      </c>
      <c r="E820" s="104" t="s">
        <v>29</v>
      </c>
      <c r="F820" s="105" t="s">
        <v>29</v>
      </c>
      <c r="G820" s="104" t="s">
        <v>29</v>
      </c>
      <c r="H820" s="40" t="s">
        <v>29</v>
      </c>
    </row>
    <row r="821" spans="1:8" ht="11.25" customHeight="1" x14ac:dyDescent="0.35">
      <c r="A821" s="37">
        <v>107</v>
      </c>
      <c r="B821" s="38" t="s">
        <v>431</v>
      </c>
      <c r="C821" s="98" t="s">
        <v>29</v>
      </c>
      <c r="D821" s="103" t="s">
        <v>29</v>
      </c>
      <c r="E821" s="104" t="s">
        <v>29</v>
      </c>
      <c r="F821" s="105" t="s">
        <v>29</v>
      </c>
      <c r="G821" s="104" t="s">
        <v>29</v>
      </c>
      <c r="H821" s="40" t="s">
        <v>29</v>
      </c>
    </row>
    <row r="822" spans="1:8" ht="11.25" customHeight="1" x14ac:dyDescent="0.35">
      <c r="A822" s="37">
        <v>108</v>
      </c>
      <c r="B822" s="38" t="s">
        <v>432</v>
      </c>
      <c r="C822" s="98">
        <v>9.7466666666666661</v>
      </c>
      <c r="D822" s="103">
        <v>2.8728569367686738</v>
      </c>
      <c r="E822" s="104">
        <v>34.320456462846543</v>
      </c>
      <c r="F822" s="105">
        <v>0.82157148547412362</v>
      </c>
      <c r="G822" s="104">
        <v>3.2583351308366346</v>
      </c>
      <c r="H822" s="40" t="s">
        <v>29</v>
      </c>
    </row>
    <row r="823" spans="1:8" ht="11.25" customHeight="1" x14ac:dyDescent="0.35">
      <c r="A823" s="37">
        <v>109</v>
      </c>
      <c r="B823" s="38" t="s">
        <v>433</v>
      </c>
      <c r="C823" s="98" t="s">
        <v>29</v>
      </c>
      <c r="D823" s="103" t="s">
        <v>29</v>
      </c>
      <c r="E823" s="104" t="s">
        <v>29</v>
      </c>
      <c r="F823" s="105" t="s">
        <v>29</v>
      </c>
      <c r="G823" s="104" t="s">
        <v>29</v>
      </c>
      <c r="H823" s="40" t="s">
        <v>29</v>
      </c>
    </row>
    <row r="824" spans="1:8" ht="11.25" customHeight="1" x14ac:dyDescent="0.35">
      <c r="A824" s="37">
        <v>110</v>
      </c>
      <c r="B824" s="38" t="s">
        <v>434</v>
      </c>
      <c r="C824" s="98">
        <v>9.73</v>
      </c>
      <c r="D824" s="103">
        <v>1.8682389577495759</v>
      </c>
      <c r="E824" s="104">
        <v>22.256355755148689</v>
      </c>
      <c r="F824" s="105">
        <v>0.82322224137806188</v>
      </c>
      <c r="G824" s="104">
        <v>2.1061598937812169</v>
      </c>
      <c r="H824" s="40" t="s">
        <v>29</v>
      </c>
    </row>
    <row r="825" spans="1:8" ht="11.25" customHeight="1" x14ac:dyDescent="0.35">
      <c r="A825" s="41"/>
      <c r="B825" s="42" t="s">
        <v>113</v>
      </c>
      <c r="C825" s="97">
        <f t="shared" ref="C825:H825" si="18">SUM(C715:C824)</f>
        <v>634.01666666666688</v>
      </c>
      <c r="D825" s="97">
        <f t="shared" si="18"/>
        <v>53.761784726171619</v>
      </c>
      <c r="E825" s="97">
        <f t="shared" si="18"/>
        <v>526.62456638143158</v>
      </c>
      <c r="F825" s="97">
        <f t="shared" si="18"/>
        <v>79.140409383569164</v>
      </c>
      <c r="G825" s="97">
        <f t="shared" si="18"/>
        <v>147.5393664474002</v>
      </c>
      <c r="H825" s="44">
        <f t="shared" si="18"/>
        <v>0</v>
      </c>
    </row>
    <row r="826" spans="1:8" ht="11.25" customHeight="1" x14ac:dyDescent="0.35">
      <c r="A826" s="45"/>
      <c r="B826" s="46" t="s">
        <v>114</v>
      </c>
      <c r="C826" s="98">
        <f t="shared" ref="C826:H826" si="19">AVERAGE(C715:C824)</f>
        <v>9.7541025641025669</v>
      </c>
      <c r="D826" s="98">
        <f t="shared" si="19"/>
        <v>0.82710438040264034</v>
      </c>
      <c r="E826" s="98">
        <f t="shared" si="19"/>
        <v>8.1019164058681774</v>
      </c>
      <c r="F826" s="98">
        <f t="shared" si="19"/>
        <v>1.217544759747218</v>
      </c>
      <c r="G826" s="98">
        <f t="shared" si="19"/>
        <v>2.2698364068830799</v>
      </c>
      <c r="H826" s="48" t="e">
        <f t="shared" si="19"/>
        <v>#DIV/0!</v>
      </c>
    </row>
    <row r="827" spans="1:8" ht="11.25" customHeight="1" thickBot="1" x14ac:dyDescent="0.4">
      <c r="A827" s="49"/>
      <c r="B827" s="50" t="s">
        <v>115</v>
      </c>
      <c r="C827" s="99">
        <f t="shared" ref="C827:H827" si="20">STDEV(C715:C824)/AVERAGE(C715:C824)</f>
        <v>1.1581568503842803E-2</v>
      </c>
      <c r="D827" s="99">
        <f t="shared" si="20"/>
        <v>0.80028510605115222</v>
      </c>
      <c r="E827" s="99">
        <f t="shared" si="20"/>
        <v>1.0648205358310916</v>
      </c>
      <c r="F827" s="99">
        <f t="shared" si="20"/>
        <v>0.87352626664207866</v>
      </c>
      <c r="G827" s="99">
        <f t="shared" si="20"/>
        <v>1.3588554113126061</v>
      </c>
      <c r="H827" s="52" t="e">
        <f t="shared" si="20"/>
        <v>#DIV/0!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AB6E6-8033-4551-93F9-766F678005E0}">
  <dimension ref="A1:I110"/>
  <sheetViews>
    <sheetView workbookViewId="0"/>
  </sheetViews>
  <sheetFormatPr defaultRowHeight="14.5" x14ac:dyDescent="0.35"/>
  <cols>
    <col min="2" max="2" width="26.54296875" bestFit="1" customWidth="1"/>
  </cols>
  <sheetData>
    <row r="1" spans="1:9" x14ac:dyDescent="0.35">
      <c r="B1" s="26" t="s">
        <v>83</v>
      </c>
    </row>
    <row r="2" spans="1:9" ht="15" thickBot="1" x14ac:dyDescent="0.4"/>
    <row r="3" spans="1:9" x14ac:dyDescent="0.35">
      <c r="A3" s="27" t="s">
        <v>84</v>
      </c>
      <c r="B3" s="28" t="s">
        <v>85</v>
      </c>
      <c r="C3" s="89" t="s">
        <v>86</v>
      </c>
      <c r="D3" s="90" t="s">
        <v>86</v>
      </c>
      <c r="E3" s="90" t="s">
        <v>86</v>
      </c>
      <c r="F3" s="90" t="s">
        <v>86</v>
      </c>
      <c r="G3" s="90" t="s">
        <v>86</v>
      </c>
      <c r="H3" s="90" t="s">
        <v>86</v>
      </c>
      <c r="I3" s="30" t="s">
        <v>86</v>
      </c>
    </row>
    <row r="4" spans="1:9" x14ac:dyDescent="0.35">
      <c r="A4" s="31" t="s">
        <v>87</v>
      </c>
      <c r="B4" s="32" t="s">
        <v>87</v>
      </c>
      <c r="C4" s="32" t="s">
        <v>87</v>
      </c>
      <c r="D4" s="32" t="s">
        <v>87</v>
      </c>
      <c r="E4" s="32" t="s">
        <v>87</v>
      </c>
      <c r="F4" s="32" t="s">
        <v>87</v>
      </c>
      <c r="G4" s="32" t="s">
        <v>87</v>
      </c>
      <c r="H4" s="32" t="s">
        <v>87</v>
      </c>
      <c r="I4" s="34" t="s">
        <v>87</v>
      </c>
    </row>
    <row r="5" spans="1:9" x14ac:dyDescent="0.35">
      <c r="A5" s="31" t="s">
        <v>87</v>
      </c>
      <c r="B5" s="32" t="s">
        <v>87</v>
      </c>
      <c r="C5" s="32" t="s">
        <v>116</v>
      </c>
      <c r="D5" s="32" t="s">
        <v>116</v>
      </c>
      <c r="E5" s="32" t="s">
        <v>116</v>
      </c>
      <c r="F5" s="32" t="s">
        <v>116</v>
      </c>
      <c r="G5" s="32" t="s">
        <v>116</v>
      </c>
      <c r="H5" s="32" t="s">
        <v>116</v>
      </c>
      <c r="I5" s="34" t="s">
        <v>116</v>
      </c>
    </row>
    <row r="6" spans="1:9" x14ac:dyDescent="0.35">
      <c r="A6" s="31" t="s">
        <v>87</v>
      </c>
      <c r="B6" s="32" t="s">
        <v>87</v>
      </c>
      <c r="C6" s="91" t="s">
        <v>12</v>
      </c>
      <c r="D6" s="92" t="s">
        <v>13</v>
      </c>
      <c r="E6" s="93" t="s">
        <v>14</v>
      </c>
      <c r="F6" s="94" t="s">
        <v>15</v>
      </c>
      <c r="G6" s="94" t="s">
        <v>16</v>
      </c>
      <c r="H6" s="93" t="s">
        <v>17</v>
      </c>
      <c r="I6" s="36" t="s">
        <v>18</v>
      </c>
    </row>
    <row r="7" spans="1:9" x14ac:dyDescent="0.35">
      <c r="A7" s="37">
        <v>1</v>
      </c>
      <c r="B7" s="38" t="s">
        <v>159</v>
      </c>
      <c r="C7" s="95" t="s">
        <v>29</v>
      </c>
      <c r="D7" s="95" t="s">
        <v>29</v>
      </c>
      <c r="E7" s="95" t="s">
        <v>29</v>
      </c>
      <c r="F7" s="95" t="s">
        <v>29</v>
      </c>
      <c r="G7" s="95" t="s">
        <v>29</v>
      </c>
      <c r="H7" s="95" t="s">
        <v>29</v>
      </c>
      <c r="I7" s="96" t="s">
        <v>29</v>
      </c>
    </row>
    <row r="8" spans="1:9" x14ac:dyDescent="0.35">
      <c r="A8" s="37">
        <v>2</v>
      </c>
      <c r="B8" s="38" t="s">
        <v>159</v>
      </c>
      <c r="C8" s="95" t="s">
        <v>29</v>
      </c>
      <c r="D8" s="95" t="s">
        <v>29</v>
      </c>
      <c r="E8" s="95" t="s">
        <v>29</v>
      </c>
      <c r="F8" s="95" t="s">
        <v>29</v>
      </c>
      <c r="G8" s="95" t="s">
        <v>29</v>
      </c>
      <c r="H8" s="95">
        <v>1.0561922737916275E-2</v>
      </c>
      <c r="I8" s="96" t="s">
        <v>29</v>
      </c>
    </row>
    <row r="9" spans="1:9" x14ac:dyDescent="0.35">
      <c r="A9" s="37">
        <v>3</v>
      </c>
      <c r="B9" s="38" t="s">
        <v>159</v>
      </c>
      <c r="C9" s="95" t="s">
        <v>29</v>
      </c>
      <c r="D9" s="95" t="s">
        <v>29</v>
      </c>
      <c r="E9" s="95" t="s">
        <v>29</v>
      </c>
      <c r="F9" s="95" t="s">
        <v>29</v>
      </c>
      <c r="G9" s="95" t="s">
        <v>29</v>
      </c>
      <c r="H9" s="95" t="s">
        <v>29</v>
      </c>
      <c r="I9" s="96" t="s">
        <v>29</v>
      </c>
    </row>
    <row r="10" spans="1:9" x14ac:dyDescent="0.35">
      <c r="A10" s="37">
        <v>4</v>
      </c>
      <c r="B10" s="38" t="s">
        <v>160</v>
      </c>
      <c r="C10" s="95">
        <v>0.24404829690660695</v>
      </c>
      <c r="D10" s="95">
        <v>0.47263314745476553</v>
      </c>
      <c r="E10" s="95">
        <v>0.43097423602051832</v>
      </c>
      <c r="F10" s="95">
        <v>0.48989776254115336</v>
      </c>
      <c r="G10" s="95">
        <v>0.5156297794051572</v>
      </c>
      <c r="H10" s="95">
        <v>0.5021509689418634</v>
      </c>
      <c r="I10" s="96">
        <v>0.50362297650320975</v>
      </c>
    </row>
    <row r="11" spans="1:9" x14ac:dyDescent="0.35">
      <c r="A11" s="37">
        <v>5</v>
      </c>
      <c r="B11" s="38" t="s">
        <v>161</v>
      </c>
      <c r="C11" s="95">
        <v>0.81438042981498238</v>
      </c>
      <c r="D11" s="95">
        <v>0.97344170901088178</v>
      </c>
      <c r="E11" s="95">
        <v>0.9470191332738066</v>
      </c>
      <c r="F11" s="95">
        <v>0.98005609239367786</v>
      </c>
      <c r="G11" s="95">
        <v>0.99685219756570875</v>
      </c>
      <c r="H11" s="95">
        <v>0.97765466333443063</v>
      </c>
      <c r="I11" s="96">
        <v>0.99810279238575428</v>
      </c>
    </row>
    <row r="12" spans="1:9" x14ac:dyDescent="0.35">
      <c r="A12" s="37">
        <v>6</v>
      </c>
      <c r="B12" s="38" t="s">
        <v>162</v>
      </c>
      <c r="C12" s="95">
        <v>1.9556511908401848</v>
      </c>
      <c r="D12" s="95">
        <v>1.9798901483510758</v>
      </c>
      <c r="E12" s="95">
        <v>2.0579324534457162</v>
      </c>
      <c r="F12" s="95">
        <v>1.9603882135466522</v>
      </c>
      <c r="G12" s="95">
        <v>1.9804093992241447</v>
      </c>
      <c r="H12" s="95">
        <v>2.007708200392111</v>
      </c>
      <c r="I12" s="96">
        <v>1.9977821819893025</v>
      </c>
    </row>
    <row r="13" spans="1:9" x14ac:dyDescent="0.35">
      <c r="A13" s="37">
        <v>7</v>
      </c>
      <c r="B13" s="38" t="s">
        <v>163</v>
      </c>
      <c r="C13" s="95">
        <v>5.2346925510303652</v>
      </c>
      <c r="D13" s="95">
        <v>5.0813261734342179</v>
      </c>
      <c r="E13" s="95">
        <v>5.0578072391093789</v>
      </c>
      <c r="F13" s="95">
        <v>4.9835192060317368</v>
      </c>
      <c r="G13" s="95">
        <v>5.0068914560276276</v>
      </c>
      <c r="H13" s="95">
        <v>5.0346044050020291</v>
      </c>
      <c r="I13" s="96">
        <v>4.9411694244884705</v>
      </c>
    </row>
    <row r="14" spans="1:9" x14ac:dyDescent="0.35">
      <c r="A14" s="37">
        <v>8</v>
      </c>
      <c r="B14" s="38" t="s">
        <v>164</v>
      </c>
      <c r="C14" s="95">
        <v>10.436207310539713</v>
      </c>
      <c r="D14" s="95">
        <v>9.9995777448806766</v>
      </c>
      <c r="E14" s="95">
        <v>9.9669070455670887</v>
      </c>
      <c r="F14" s="95">
        <v>10.133218266915117</v>
      </c>
      <c r="G14" s="95">
        <v>9.99302945889292</v>
      </c>
      <c r="H14" s="95">
        <v>9.9848690641230018</v>
      </c>
      <c r="I14" s="96">
        <v>10.023633731436597</v>
      </c>
    </row>
    <row r="15" spans="1:9" x14ac:dyDescent="0.35">
      <c r="A15" s="37">
        <v>9</v>
      </c>
      <c r="B15" s="38" t="s">
        <v>165</v>
      </c>
      <c r="C15" s="95">
        <v>20.101749668440249</v>
      </c>
      <c r="D15" s="95">
        <v>20.030044763425568</v>
      </c>
      <c r="E15" s="95">
        <v>20.194095024796116</v>
      </c>
      <c r="F15" s="95">
        <v>19.99371431287183</v>
      </c>
      <c r="G15" s="95">
        <v>20.021986095379059</v>
      </c>
      <c r="H15" s="95">
        <v>19.968235333998802</v>
      </c>
      <c r="I15" s="96">
        <v>20.373534984395491</v>
      </c>
    </row>
    <row r="16" spans="1:9" x14ac:dyDescent="0.35">
      <c r="A16" s="37">
        <v>10</v>
      </c>
      <c r="B16" s="38" t="s">
        <v>166</v>
      </c>
      <c r="C16" s="95">
        <v>24.713270552427897</v>
      </c>
      <c r="D16" s="95">
        <v>24.963086313442819</v>
      </c>
      <c r="E16" s="95">
        <v>24.845264867787375</v>
      </c>
      <c r="F16" s="95">
        <v>24.959206145699845</v>
      </c>
      <c r="G16" s="95">
        <v>24.985201613505403</v>
      </c>
      <c r="H16" s="95">
        <v>25.024777364207768</v>
      </c>
      <c r="I16" s="96">
        <v>24.662153908801166</v>
      </c>
    </row>
    <row r="17" spans="1:9" x14ac:dyDescent="0.35">
      <c r="A17" s="37">
        <v>11</v>
      </c>
      <c r="B17" s="38" t="s">
        <v>159</v>
      </c>
      <c r="C17" s="95" t="s">
        <v>29</v>
      </c>
      <c r="D17" s="95" t="s">
        <v>29</v>
      </c>
      <c r="E17" s="95" t="s">
        <v>29</v>
      </c>
      <c r="F17" s="95" t="s">
        <v>29</v>
      </c>
      <c r="G17" s="95" t="s">
        <v>29</v>
      </c>
      <c r="H17" s="95">
        <v>1.0881919318558433E-2</v>
      </c>
      <c r="I17" s="96" t="s">
        <v>29</v>
      </c>
    </row>
    <row r="18" spans="1:9" x14ac:dyDescent="0.35">
      <c r="A18" s="37">
        <v>12</v>
      </c>
      <c r="B18" s="38" t="s">
        <v>159</v>
      </c>
      <c r="C18" s="95" t="s">
        <v>29</v>
      </c>
      <c r="D18" s="95" t="s">
        <v>29</v>
      </c>
      <c r="E18" s="95" t="s">
        <v>29</v>
      </c>
      <c r="F18" s="95" t="s">
        <v>29</v>
      </c>
      <c r="G18" s="95" t="s">
        <v>29</v>
      </c>
      <c r="H18" s="95">
        <v>1.1571620416260846E-2</v>
      </c>
      <c r="I18" s="96" t="s">
        <v>29</v>
      </c>
    </row>
    <row r="19" spans="1:9" x14ac:dyDescent="0.35">
      <c r="A19" s="37">
        <v>13</v>
      </c>
      <c r="B19" s="38" t="s">
        <v>159</v>
      </c>
      <c r="C19" s="95" t="s">
        <v>29</v>
      </c>
      <c r="D19" s="95" t="s">
        <v>29</v>
      </c>
      <c r="E19" s="95" t="s">
        <v>29</v>
      </c>
      <c r="F19" s="95" t="s">
        <v>29</v>
      </c>
      <c r="G19" s="95" t="s">
        <v>29</v>
      </c>
      <c r="H19" s="95">
        <v>1.0387030387974238E-2</v>
      </c>
      <c r="I19" s="96" t="s">
        <v>29</v>
      </c>
    </row>
    <row r="20" spans="1:9" x14ac:dyDescent="0.35">
      <c r="A20" s="37">
        <v>14</v>
      </c>
      <c r="B20" s="38" t="s">
        <v>159</v>
      </c>
      <c r="C20" s="95" t="s">
        <v>29</v>
      </c>
      <c r="D20" s="95" t="s">
        <v>29</v>
      </c>
      <c r="E20" s="95" t="s">
        <v>29</v>
      </c>
      <c r="F20" s="95" t="s">
        <v>29</v>
      </c>
      <c r="G20" s="95" t="s">
        <v>29</v>
      </c>
      <c r="H20" s="95">
        <v>1.1236541014153285E-2</v>
      </c>
      <c r="I20" s="96" t="s">
        <v>29</v>
      </c>
    </row>
    <row r="21" spans="1:9" x14ac:dyDescent="0.35">
      <c r="A21" s="37">
        <v>15</v>
      </c>
      <c r="B21" s="38" t="s">
        <v>159</v>
      </c>
      <c r="C21" s="95" t="s">
        <v>29</v>
      </c>
      <c r="D21" s="95" t="s">
        <v>29</v>
      </c>
      <c r="E21" s="95" t="s">
        <v>29</v>
      </c>
      <c r="F21" s="95" t="s">
        <v>29</v>
      </c>
      <c r="G21" s="95" t="s">
        <v>29</v>
      </c>
      <c r="H21" s="95">
        <v>1.1061770638604116E-2</v>
      </c>
      <c r="I21" s="96" t="s">
        <v>29</v>
      </c>
    </row>
    <row r="22" spans="1:9" x14ac:dyDescent="0.35">
      <c r="A22" s="37">
        <v>16</v>
      </c>
      <c r="B22" s="38" t="s">
        <v>159</v>
      </c>
      <c r="C22" s="95" t="s">
        <v>29</v>
      </c>
      <c r="D22" s="95" t="s">
        <v>29</v>
      </c>
      <c r="E22" s="95" t="s">
        <v>29</v>
      </c>
      <c r="F22" s="95" t="s">
        <v>29</v>
      </c>
      <c r="G22" s="95" t="s">
        <v>29</v>
      </c>
      <c r="H22" s="95">
        <v>1.1201957068231003E-2</v>
      </c>
      <c r="I22" s="96" t="s">
        <v>29</v>
      </c>
    </row>
    <row r="23" spans="1:9" x14ac:dyDescent="0.35">
      <c r="A23" s="37">
        <v>17</v>
      </c>
      <c r="B23" s="38" t="s">
        <v>168</v>
      </c>
      <c r="C23" s="95">
        <v>5.2267734447982068</v>
      </c>
      <c r="D23" s="95">
        <v>4.9949646516701387</v>
      </c>
      <c r="E23" s="95">
        <v>4.786989921905036</v>
      </c>
      <c r="F23" s="95">
        <v>5.0197967975051965</v>
      </c>
      <c r="G23" s="95">
        <v>5.0160099296660823</v>
      </c>
      <c r="H23" s="95">
        <v>5.2559369918803931</v>
      </c>
      <c r="I23" s="96">
        <v>4.6256475230432308</v>
      </c>
    </row>
    <row r="24" spans="1:9" x14ac:dyDescent="0.35">
      <c r="A24" s="37">
        <v>18</v>
      </c>
      <c r="B24" s="38" t="s">
        <v>169</v>
      </c>
      <c r="C24" s="95">
        <v>10.411410785891762</v>
      </c>
      <c r="D24" s="95">
        <v>9.9613895537128609</v>
      </c>
      <c r="E24" s="95">
        <v>9.5854317828022708</v>
      </c>
      <c r="F24" s="95">
        <v>10.034254805268695</v>
      </c>
      <c r="G24" s="95">
        <v>10.01366339051877</v>
      </c>
      <c r="H24" s="95">
        <v>10.357546366490743</v>
      </c>
      <c r="I24" s="96">
        <v>9.7905600657763276</v>
      </c>
    </row>
    <row r="25" spans="1:9" x14ac:dyDescent="0.35">
      <c r="A25" s="37">
        <v>19</v>
      </c>
      <c r="B25" s="38" t="s">
        <v>227</v>
      </c>
      <c r="C25" s="95">
        <v>10.414153514806431</v>
      </c>
      <c r="D25" s="95">
        <v>9.92085889643133</v>
      </c>
      <c r="E25" s="95">
        <v>0.38780637840034121</v>
      </c>
      <c r="F25" s="95">
        <v>9.9000847767255031</v>
      </c>
      <c r="G25" s="95">
        <v>9.9124209012201483</v>
      </c>
      <c r="H25" s="95">
        <v>9.6826532404148953</v>
      </c>
      <c r="I25" s="96">
        <v>10.041289238320568</v>
      </c>
    </row>
    <row r="26" spans="1:9" x14ac:dyDescent="0.35">
      <c r="A26" s="37">
        <v>20</v>
      </c>
      <c r="B26" s="38" t="s">
        <v>171</v>
      </c>
      <c r="C26" s="95" t="s">
        <v>29</v>
      </c>
      <c r="D26" s="95" t="s">
        <v>29</v>
      </c>
      <c r="E26" s="95">
        <v>10.429871457891775</v>
      </c>
      <c r="F26" s="95" t="s">
        <v>29</v>
      </c>
      <c r="G26" s="95" t="s">
        <v>29</v>
      </c>
      <c r="H26" s="95">
        <v>4.2391313804759953E-2</v>
      </c>
      <c r="I26" s="96">
        <v>0.46037250330909285</v>
      </c>
    </row>
    <row r="27" spans="1:9" x14ac:dyDescent="0.35">
      <c r="A27" s="37">
        <v>21</v>
      </c>
      <c r="B27" s="38" t="s">
        <v>99</v>
      </c>
      <c r="C27" s="95" t="s">
        <v>29</v>
      </c>
      <c r="D27" s="95" t="s">
        <v>29</v>
      </c>
      <c r="E27" s="95" t="s">
        <v>29</v>
      </c>
      <c r="F27" s="95" t="s">
        <v>29</v>
      </c>
      <c r="G27" s="95" t="s">
        <v>29</v>
      </c>
      <c r="H27" s="95">
        <v>1.2335996132547572E-2</v>
      </c>
      <c r="I27" s="96" t="s">
        <v>29</v>
      </c>
    </row>
    <row r="28" spans="1:9" x14ac:dyDescent="0.35">
      <c r="A28" s="37">
        <v>22</v>
      </c>
      <c r="B28" s="38" t="s">
        <v>222</v>
      </c>
      <c r="C28" s="95">
        <v>5.3172259987928978</v>
      </c>
      <c r="D28" s="95">
        <v>5.0137474716808743</v>
      </c>
      <c r="E28" s="95">
        <v>5.2899795020451359</v>
      </c>
      <c r="F28" s="95">
        <v>5.0035061640478489</v>
      </c>
      <c r="G28" s="95">
        <v>5.0092999375367038</v>
      </c>
      <c r="H28" s="95">
        <v>5.018117653940144</v>
      </c>
      <c r="I28" s="96">
        <v>4.8595305719584481</v>
      </c>
    </row>
    <row r="29" spans="1:9" x14ac:dyDescent="0.35">
      <c r="A29" s="37">
        <v>23</v>
      </c>
      <c r="B29" s="38" t="s">
        <v>224</v>
      </c>
      <c r="C29" s="95">
        <v>10.587661474813414</v>
      </c>
      <c r="D29" s="95">
        <v>10.049899400319763</v>
      </c>
      <c r="E29" s="95">
        <v>10.459608513337669</v>
      </c>
      <c r="F29" s="95">
        <v>10.057598116134708</v>
      </c>
      <c r="G29" s="95">
        <v>10.037059658239723</v>
      </c>
      <c r="H29" s="95">
        <v>10.02253202933194</v>
      </c>
      <c r="I29" s="96">
        <v>9.8997923040939853</v>
      </c>
    </row>
    <row r="30" spans="1:9" x14ac:dyDescent="0.35">
      <c r="A30" s="37">
        <v>24</v>
      </c>
      <c r="B30" s="38" t="s">
        <v>99</v>
      </c>
      <c r="C30" s="95" t="s">
        <v>29</v>
      </c>
      <c r="D30" s="95" t="s">
        <v>29</v>
      </c>
      <c r="E30" s="95" t="s">
        <v>29</v>
      </c>
      <c r="F30" s="95" t="s">
        <v>29</v>
      </c>
      <c r="G30" s="95" t="s">
        <v>29</v>
      </c>
      <c r="H30" s="95" t="s">
        <v>29</v>
      </c>
      <c r="I30" s="96" t="s">
        <v>29</v>
      </c>
    </row>
    <row r="31" spans="1:9" x14ac:dyDescent="0.35">
      <c r="A31" s="37">
        <v>35</v>
      </c>
      <c r="B31" s="38" t="s">
        <v>99</v>
      </c>
      <c r="C31" s="95" t="s">
        <v>29</v>
      </c>
      <c r="D31" s="95" t="s">
        <v>29</v>
      </c>
      <c r="E31" s="95" t="s">
        <v>29</v>
      </c>
      <c r="F31" s="95">
        <v>9.0326658211944289E-3</v>
      </c>
      <c r="G31" s="95" t="s">
        <v>29</v>
      </c>
      <c r="H31" s="95">
        <v>8.6570875759395365E-3</v>
      </c>
      <c r="I31" s="96" t="s">
        <v>29</v>
      </c>
    </row>
    <row r="32" spans="1:9" x14ac:dyDescent="0.35">
      <c r="A32" s="37">
        <v>36</v>
      </c>
      <c r="B32" s="38" t="s">
        <v>185</v>
      </c>
      <c r="C32" s="95">
        <v>5.3332940019016082</v>
      </c>
      <c r="D32" s="95">
        <v>5.0290661554826492</v>
      </c>
      <c r="E32" s="95">
        <v>5.3262428032247939</v>
      </c>
      <c r="F32" s="95">
        <v>5.0233093153796196</v>
      </c>
      <c r="G32" s="95">
        <v>5.0196916140012906</v>
      </c>
      <c r="H32" s="95">
        <v>5.0506994612077243</v>
      </c>
      <c r="I32" s="96">
        <v>5.1119573708119157</v>
      </c>
    </row>
    <row r="33" spans="1:9" x14ac:dyDescent="0.35">
      <c r="A33" s="37">
        <v>37</v>
      </c>
      <c r="B33" s="38" t="s">
        <v>186</v>
      </c>
      <c r="C33" s="95">
        <v>10.655085360878182</v>
      </c>
      <c r="D33" s="95">
        <v>10.078958776504868</v>
      </c>
      <c r="E33" s="95">
        <v>10.484602064464829</v>
      </c>
      <c r="F33" s="95">
        <v>10.092168888698424</v>
      </c>
      <c r="G33" s="95">
        <v>10.073962546349934</v>
      </c>
      <c r="H33" s="95">
        <v>10.027805416009281</v>
      </c>
      <c r="I33" s="96">
        <v>10.195807309600431</v>
      </c>
    </row>
    <row r="34" spans="1:9" x14ac:dyDescent="0.35">
      <c r="A34" s="37">
        <v>38</v>
      </c>
      <c r="B34" s="38" t="s">
        <v>99</v>
      </c>
      <c r="C34" s="95" t="s">
        <v>29</v>
      </c>
      <c r="D34" s="95" t="s">
        <v>29</v>
      </c>
      <c r="E34" s="95" t="s">
        <v>29</v>
      </c>
      <c r="F34" s="95" t="s">
        <v>29</v>
      </c>
      <c r="G34" s="95" t="s">
        <v>29</v>
      </c>
      <c r="H34" s="95">
        <v>8.4738736283075065E-3</v>
      </c>
      <c r="I34" s="96" t="s">
        <v>29</v>
      </c>
    </row>
    <row r="35" spans="1:9" x14ac:dyDescent="0.35">
      <c r="A35" s="37">
        <v>49</v>
      </c>
      <c r="B35" s="38" t="s">
        <v>91</v>
      </c>
      <c r="C35" s="95" t="s">
        <v>29</v>
      </c>
      <c r="D35" s="95" t="s">
        <v>29</v>
      </c>
      <c r="E35" s="95" t="s">
        <v>29</v>
      </c>
      <c r="F35" s="95">
        <v>2.2975991462514972E-2</v>
      </c>
      <c r="G35" s="95" t="s">
        <v>29</v>
      </c>
      <c r="H35" s="95">
        <v>1.2497120059774228E-2</v>
      </c>
      <c r="I35" s="96" t="s">
        <v>29</v>
      </c>
    </row>
    <row r="36" spans="1:9" x14ac:dyDescent="0.35">
      <c r="A36" s="37">
        <v>50</v>
      </c>
      <c r="B36" s="38" t="s">
        <v>91</v>
      </c>
      <c r="C36" s="95" t="s">
        <v>29</v>
      </c>
      <c r="D36" s="95" t="s">
        <v>29</v>
      </c>
      <c r="E36" s="95" t="s">
        <v>29</v>
      </c>
      <c r="F36" s="95">
        <v>1.0468470044844892E-2</v>
      </c>
      <c r="G36" s="95" t="s">
        <v>29</v>
      </c>
      <c r="H36" s="95">
        <v>1.2308440923363591E-2</v>
      </c>
      <c r="I36" s="96" t="s">
        <v>29</v>
      </c>
    </row>
    <row r="37" spans="1:9" x14ac:dyDescent="0.35">
      <c r="A37" s="37">
        <v>51</v>
      </c>
      <c r="B37" s="38" t="s">
        <v>91</v>
      </c>
      <c r="C37" s="95" t="s">
        <v>29</v>
      </c>
      <c r="D37" s="95" t="s">
        <v>29</v>
      </c>
      <c r="E37" s="95" t="s">
        <v>29</v>
      </c>
      <c r="F37" s="95" t="s">
        <v>29</v>
      </c>
      <c r="G37" s="95" t="s">
        <v>29</v>
      </c>
      <c r="H37" s="95">
        <v>1.2229438676628932E-2</v>
      </c>
      <c r="I37" s="96" t="s">
        <v>29</v>
      </c>
    </row>
    <row r="38" spans="1:9" x14ac:dyDescent="0.35">
      <c r="A38" s="37">
        <v>52</v>
      </c>
      <c r="B38" s="38" t="s">
        <v>91</v>
      </c>
      <c r="C38" s="95" t="s">
        <v>29</v>
      </c>
      <c r="D38" s="95" t="s">
        <v>29</v>
      </c>
      <c r="E38" s="95" t="s">
        <v>29</v>
      </c>
      <c r="F38" s="95" t="s">
        <v>29</v>
      </c>
      <c r="G38" s="95" t="s">
        <v>29</v>
      </c>
      <c r="H38" s="95">
        <v>9.7799334911710389E-3</v>
      </c>
      <c r="I38" s="96" t="s">
        <v>29</v>
      </c>
    </row>
    <row r="39" spans="1:9" x14ac:dyDescent="0.35">
      <c r="A39" s="37">
        <v>53</v>
      </c>
      <c r="B39" s="38" t="s">
        <v>91</v>
      </c>
      <c r="C39" s="95" t="s">
        <v>29</v>
      </c>
      <c r="D39" s="95" t="s">
        <v>29</v>
      </c>
      <c r="E39" s="95" t="s">
        <v>29</v>
      </c>
      <c r="F39" s="95" t="s">
        <v>29</v>
      </c>
      <c r="G39" s="95" t="s">
        <v>29</v>
      </c>
      <c r="H39" s="95">
        <v>1.0085150078738274E-2</v>
      </c>
      <c r="I39" s="96" t="s">
        <v>29</v>
      </c>
    </row>
    <row r="40" spans="1:9" x14ac:dyDescent="0.35">
      <c r="A40" s="37">
        <v>54</v>
      </c>
      <c r="B40" s="38" t="s">
        <v>99</v>
      </c>
      <c r="C40" s="95" t="s">
        <v>29</v>
      </c>
      <c r="D40" s="95" t="s">
        <v>29</v>
      </c>
      <c r="E40" s="95" t="s">
        <v>29</v>
      </c>
      <c r="F40" s="95" t="s">
        <v>29</v>
      </c>
      <c r="G40" s="95" t="s">
        <v>29</v>
      </c>
      <c r="H40" s="95">
        <v>1.0977971077329118E-2</v>
      </c>
      <c r="I40" s="96" t="s">
        <v>29</v>
      </c>
    </row>
    <row r="41" spans="1:9" x14ac:dyDescent="0.35">
      <c r="A41" s="37">
        <v>55</v>
      </c>
      <c r="B41" s="38" t="s">
        <v>222</v>
      </c>
      <c r="C41" s="95">
        <v>5.3476354591737829</v>
      </c>
      <c r="D41" s="95">
        <v>5.0166405111535015</v>
      </c>
      <c r="E41" s="95">
        <v>5.3573639994809206</v>
      </c>
      <c r="F41" s="95">
        <v>5.0143106564021176</v>
      </c>
      <c r="G41" s="95">
        <v>5.0329395684862943</v>
      </c>
      <c r="H41" s="95">
        <v>5.0420501493475758</v>
      </c>
      <c r="I41" s="96">
        <v>4.4402204809615693</v>
      </c>
    </row>
    <row r="42" spans="1:9" x14ac:dyDescent="0.35">
      <c r="A42" s="37">
        <v>56</v>
      </c>
      <c r="B42" s="38" t="s">
        <v>224</v>
      </c>
      <c r="C42" s="95">
        <v>10.680031902369773</v>
      </c>
      <c r="D42" s="95">
        <v>10.119414274004127</v>
      </c>
      <c r="E42" s="95">
        <v>10.561586012457035</v>
      </c>
      <c r="F42" s="95">
        <v>10.158796620309067</v>
      </c>
      <c r="G42" s="95">
        <v>10.124362994377249</v>
      </c>
      <c r="H42" s="95">
        <v>10.085156846806761</v>
      </c>
      <c r="I42" s="96">
        <v>10.733729738053006</v>
      </c>
    </row>
    <row r="43" spans="1:9" x14ac:dyDescent="0.35">
      <c r="A43" s="37">
        <v>57</v>
      </c>
      <c r="B43" s="38" t="s">
        <v>99</v>
      </c>
      <c r="C43" s="95" t="s">
        <v>29</v>
      </c>
      <c r="D43" s="95" t="s">
        <v>29</v>
      </c>
      <c r="E43" s="95" t="s">
        <v>29</v>
      </c>
      <c r="F43" s="95" t="s">
        <v>29</v>
      </c>
      <c r="G43" s="95" t="s">
        <v>29</v>
      </c>
      <c r="H43" s="95">
        <v>9.8441360931000935E-3</v>
      </c>
      <c r="I43" s="96" t="s">
        <v>29</v>
      </c>
    </row>
    <row r="44" spans="1:9" x14ac:dyDescent="0.35">
      <c r="A44" s="37">
        <v>68</v>
      </c>
      <c r="B44" s="38" t="s">
        <v>99</v>
      </c>
      <c r="C44" s="95" t="s">
        <v>29</v>
      </c>
      <c r="D44" s="95" t="s">
        <v>29</v>
      </c>
      <c r="E44" s="95" t="s">
        <v>29</v>
      </c>
      <c r="F44" s="95">
        <v>4.8929084409018463E-2</v>
      </c>
      <c r="G44" s="95" t="s">
        <v>29</v>
      </c>
      <c r="H44" s="95">
        <v>1.7652788305814699E-2</v>
      </c>
      <c r="I44" s="96" t="s">
        <v>29</v>
      </c>
    </row>
    <row r="45" spans="1:9" x14ac:dyDescent="0.35">
      <c r="A45" s="37">
        <v>69</v>
      </c>
      <c r="B45" s="38" t="s">
        <v>185</v>
      </c>
      <c r="C45" s="95">
        <v>5.3479173618446412</v>
      </c>
      <c r="D45" s="95">
        <v>5.030885646504478</v>
      </c>
      <c r="E45" s="95">
        <v>5.3779011554323901</v>
      </c>
      <c r="F45" s="95">
        <v>5.034291564172384</v>
      </c>
      <c r="G45" s="95">
        <v>5.0263900296294448</v>
      </c>
      <c r="H45" s="95">
        <v>5.0674949405642309</v>
      </c>
      <c r="I45" s="96">
        <v>4.7893077667742521</v>
      </c>
    </row>
    <row r="46" spans="1:9" x14ac:dyDescent="0.35">
      <c r="A46" s="37">
        <v>70</v>
      </c>
      <c r="B46" s="38" t="s">
        <v>186</v>
      </c>
      <c r="C46" s="95">
        <v>10.667487310981249</v>
      </c>
      <c r="D46" s="95">
        <v>10.086634535062093</v>
      </c>
      <c r="E46" s="95">
        <v>10.54912764127273</v>
      </c>
      <c r="F46" s="95">
        <v>10.134218833051428</v>
      </c>
      <c r="G46" s="95">
        <v>10.086357092387207</v>
      </c>
      <c r="H46" s="95">
        <v>10.053909152844415</v>
      </c>
      <c r="I46" s="96">
        <v>10.874026873090566</v>
      </c>
    </row>
    <row r="47" spans="1:9" x14ac:dyDescent="0.35">
      <c r="A47" s="37">
        <v>71</v>
      </c>
      <c r="B47" s="38" t="s">
        <v>99</v>
      </c>
      <c r="C47" s="95" t="s">
        <v>29</v>
      </c>
      <c r="D47" s="95" t="s">
        <v>29</v>
      </c>
      <c r="E47" s="95" t="s">
        <v>29</v>
      </c>
      <c r="F47" s="95" t="s">
        <v>29</v>
      </c>
      <c r="G47" s="95" t="s">
        <v>29</v>
      </c>
      <c r="H47" s="95">
        <v>1.0492870511441033E-2</v>
      </c>
      <c r="I47" s="96" t="s">
        <v>29</v>
      </c>
    </row>
    <row r="48" spans="1:9" x14ac:dyDescent="0.35">
      <c r="A48" s="37">
        <v>82</v>
      </c>
      <c r="B48" s="38" t="s">
        <v>91</v>
      </c>
      <c r="C48" s="95" t="s">
        <v>29</v>
      </c>
      <c r="D48" s="95" t="s">
        <v>29</v>
      </c>
      <c r="E48" s="95" t="s">
        <v>29</v>
      </c>
      <c r="F48" s="95">
        <v>0.41313404260980008</v>
      </c>
      <c r="G48" s="95" t="s">
        <v>29</v>
      </c>
      <c r="H48" s="95">
        <v>1.385491584970374E-2</v>
      </c>
      <c r="I48" s="96" t="s">
        <v>29</v>
      </c>
    </row>
    <row r="49" spans="1:9" x14ac:dyDescent="0.35">
      <c r="A49" s="37">
        <v>83</v>
      </c>
      <c r="B49" s="38" t="s">
        <v>91</v>
      </c>
      <c r="C49" s="95" t="s">
        <v>29</v>
      </c>
      <c r="D49" s="95" t="s">
        <v>29</v>
      </c>
      <c r="E49" s="95" t="s">
        <v>29</v>
      </c>
      <c r="F49" s="95">
        <v>7.316224786132354E-2</v>
      </c>
      <c r="G49" s="95" t="s">
        <v>29</v>
      </c>
      <c r="H49" s="95">
        <v>1.3693291429211597E-2</v>
      </c>
      <c r="I49" s="96" t="s">
        <v>29</v>
      </c>
    </row>
    <row r="50" spans="1:9" x14ac:dyDescent="0.35">
      <c r="A50" s="37">
        <v>84</v>
      </c>
      <c r="B50" s="38" t="s">
        <v>91</v>
      </c>
      <c r="C50" s="95" t="s">
        <v>29</v>
      </c>
      <c r="D50" s="95" t="s">
        <v>29</v>
      </c>
      <c r="E50" s="95" t="s">
        <v>29</v>
      </c>
      <c r="F50" s="95">
        <v>2.4397330920781848E-2</v>
      </c>
      <c r="G50" s="95" t="s">
        <v>29</v>
      </c>
      <c r="H50" s="95">
        <v>1.3354720952902032E-2</v>
      </c>
      <c r="I50" s="96" t="s">
        <v>29</v>
      </c>
    </row>
    <row r="51" spans="1:9" x14ac:dyDescent="0.35">
      <c r="A51" s="37">
        <v>85</v>
      </c>
      <c r="B51" s="38" t="s">
        <v>91</v>
      </c>
      <c r="C51" s="95" t="s">
        <v>29</v>
      </c>
      <c r="D51" s="95" t="s">
        <v>29</v>
      </c>
      <c r="E51" s="95" t="s">
        <v>29</v>
      </c>
      <c r="F51" s="95">
        <v>1.1925715877915194E-2</v>
      </c>
      <c r="G51" s="95" t="s">
        <v>29</v>
      </c>
      <c r="H51" s="95">
        <v>1.0311218046317714E-2</v>
      </c>
      <c r="I51" s="96" t="s">
        <v>29</v>
      </c>
    </row>
    <row r="52" spans="1:9" x14ac:dyDescent="0.35">
      <c r="A52" s="37">
        <v>86</v>
      </c>
      <c r="B52" s="38" t="s">
        <v>91</v>
      </c>
      <c r="C52" s="95" t="s">
        <v>29</v>
      </c>
      <c r="D52" s="95" t="s">
        <v>29</v>
      </c>
      <c r="E52" s="95" t="s">
        <v>29</v>
      </c>
      <c r="F52" s="95">
        <v>8.5818114231129353E-3</v>
      </c>
      <c r="G52" s="95" t="s">
        <v>29</v>
      </c>
      <c r="H52" s="95">
        <v>1.0323031597597732E-2</v>
      </c>
      <c r="I52" s="96" t="s">
        <v>29</v>
      </c>
    </row>
    <row r="53" spans="1:9" x14ac:dyDescent="0.35">
      <c r="A53" s="37">
        <v>87</v>
      </c>
      <c r="B53" s="38" t="s">
        <v>91</v>
      </c>
      <c r="C53" s="95" t="s">
        <v>29</v>
      </c>
      <c r="D53" s="95" t="s">
        <v>29</v>
      </c>
      <c r="E53" s="95" t="s">
        <v>29</v>
      </c>
      <c r="F53" s="95" t="s">
        <v>29</v>
      </c>
      <c r="G53" s="95" t="s">
        <v>29</v>
      </c>
      <c r="H53" s="95">
        <v>1.1926592461526594E-2</v>
      </c>
      <c r="I53" s="96" t="s">
        <v>29</v>
      </c>
    </row>
    <row r="54" spans="1:9" x14ac:dyDescent="0.35">
      <c r="A54" s="37">
        <v>88</v>
      </c>
      <c r="B54" s="38" t="s">
        <v>99</v>
      </c>
      <c r="C54" s="95" t="s">
        <v>29</v>
      </c>
      <c r="D54" s="95" t="s">
        <v>29</v>
      </c>
      <c r="E54" s="95" t="s">
        <v>29</v>
      </c>
      <c r="F54" s="95" t="s">
        <v>29</v>
      </c>
      <c r="G54" s="95" t="s">
        <v>29</v>
      </c>
      <c r="H54" s="95">
        <v>1.3230971132162261E-2</v>
      </c>
      <c r="I54" s="96" t="s">
        <v>29</v>
      </c>
    </row>
    <row r="55" spans="1:9" x14ac:dyDescent="0.35">
      <c r="A55" s="37">
        <v>89</v>
      </c>
      <c r="B55" s="38" t="s">
        <v>185</v>
      </c>
      <c r="C55" s="95">
        <v>5.393061963882003</v>
      </c>
      <c r="D55" s="95">
        <v>5.0540345704166407</v>
      </c>
      <c r="E55" s="95">
        <v>5.3865128922833216</v>
      </c>
      <c r="F55" s="95">
        <v>5.0681905624756611</v>
      </c>
      <c r="G55" s="95">
        <v>5.0659297370923975</v>
      </c>
      <c r="H55" s="95">
        <v>5.0739768236164622</v>
      </c>
      <c r="I55" s="96">
        <v>4.4128443844560454</v>
      </c>
    </row>
    <row r="56" spans="1:9" x14ac:dyDescent="0.35">
      <c r="A56" s="37">
        <v>90</v>
      </c>
      <c r="B56" s="38" t="s">
        <v>186</v>
      </c>
      <c r="C56" s="95">
        <v>10.696252531718342</v>
      </c>
      <c r="D56" s="95">
        <v>10.106693456080922</v>
      </c>
      <c r="E56" s="95">
        <v>10.588777952801511</v>
      </c>
      <c r="F56" s="95">
        <v>10.149863153958771</v>
      </c>
      <c r="G56" s="95">
        <v>10.10741319756446</v>
      </c>
      <c r="H56" s="95">
        <v>10.055057085489729</v>
      </c>
      <c r="I56" s="96">
        <v>10.018213828308626</v>
      </c>
    </row>
    <row r="57" spans="1:9" x14ac:dyDescent="0.35">
      <c r="A57" s="37">
        <v>91</v>
      </c>
      <c r="B57" s="38" t="s">
        <v>99</v>
      </c>
      <c r="C57" s="95" t="s">
        <v>29</v>
      </c>
      <c r="D57" s="95" t="s">
        <v>29</v>
      </c>
      <c r="E57" s="95" t="s">
        <v>29</v>
      </c>
      <c r="F57" s="95" t="s">
        <v>29</v>
      </c>
      <c r="G57" s="95" t="s">
        <v>29</v>
      </c>
      <c r="H57" s="95">
        <v>1.191989202590106E-2</v>
      </c>
      <c r="I57" s="96" t="s">
        <v>29</v>
      </c>
    </row>
    <row r="58" spans="1:9" x14ac:dyDescent="0.35">
      <c r="A58" s="37">
        <v>92</v>
      </c>
      <c r="B58" s="38" t="s">
        <v>523</v>
      </c>
      <c r="C58" s="95" t="s">
        <v>29</v>
      </c>
      <c r="D58" s="95">
        <v>0.45890687893217375</v>
      </c>
      <c r="E58" s="95">
        <v>0.39200948161364818</v>
      </c>
      <c r="F58" s="95">
        <v>157.29166836647502</v>
      </c>
      <c r="G58" s="95">
        <v>0.2197684583113502</v>
      </c>
      <c r="H58" s="95">
        <v>2.2509459931100047E-2</v>
      </c>
      <c r="I58" s="96" t="s">
        <v>29</v>
      </c>
    </row>
    <row r="59" spans="1:9" x14ac:dyDescent="0.35">
      <c r="A59" s="37">
        <v>93</v>
      </c>
      <c r="B59" s="38" t="s">
        <v>524</v>
      </c>
      <c r="C59" s="95">
        <v>1.1420312462443494</v>
      </c>
      <c r="D59" s="95">
        <v>1.3951710947629834</v>
      </c>
      <c r="E59" s="95">
        <v>1.2568853004306695</v>
      </c>
      <c r="F59" s="95">
        <v>141.46543318919967</v>
      </c>
      <c r="G59" s="95">
        <v>0.62610810631627967</v>
      </c>
      <c r="H59" s="95">
        <v>0.92475024797136718</v>
      </c>
      <c r="I59" s="96">
        <v>0.4393075137780823</v>
      </c>
    </row>
    <row r="60" spans="1:9" x14ac:dyDescent="0.35">
      <c r="A60" s="37">
        <v>94</v>
      </c>
      <c r="B60" s="38" t="s">
        <v>525</v>
      </c>
      <c r="C60" s="95">
        <v>1.1423528881135598</v>
      </c>
      <c r="D60" s="95">
        <v>1.4131566487835552</v>
      </c>
      <c r="E60" s="95">
        <v>1.2703483398939237</v>
      </c>
      <c r="F60" s="95">
        <v>141.98365542992335</v>
      </c>
      <c r="G60" s="95">
        <v>0.61460335912666064</v>
      </c>
      <c r="H60" s="95">
        <v>0.95714116226731871</v>
      </c>
      <c r="I60" s="96">
        <v>0.47367404338410735</v>
      </c>
    </row>
    <row r="61" spans="1:9" x14ac:dyDescent="0.35">
      <c r="A61" s="53">
        <v>95</v>
      </c>
      <c r="B61" s="59" t="s">
        <v>526</v>
      </c>
      <c r="C61" s="87" t="s">
        <v>29</v>
      </c>
      <c r="D61" s="87">
        <v>6.0672244662790247</v>
      </c>
      <c r="E61" s="87">
        <v>5.1365388714239426</v>
      </c>
      <c r="F61" s="87">
        <v>6.5262357493405103</v>
      </c>
      <c r="G61" s="87">
        <v>7.6847338280728039E-2</v>
      </c>
      <c r="H61" s="87">
        <v>4.0461141759763578E-2</v>
      </c>
      <c r="I61" s="88" t="s">
        <v>29</v>
      </c>
    </row>
    <row r="62" spans="1:9" x14ac:dyDescent="0.35">
      <c r="A62" s="53">
        <v>96</v>
      </c>
      <c r="B62" s="59" t="s">
        <v>527</v>
      </c>
      <c r="C62" s="87" t="s">
        <v>29</v>
      </c>
      <c r="D62" s="87">
        <v>22.543146938777998</v>
      </c>
      <c r="E62" s="87">
        <v>5.5393346948960351</v>
      </c>
      <c r="F62" s="87">
        <v>1.5546976542915449</v>
      </c>
      <c r="G62" s="87">
        <v>7.770450413301716E-2</v>
      </c>
      <c r="H62" s="87">
        <v>1.0462202758391784E-2</v>
      </c>
      <c r="I62" s="88">
        <v>0.66945776459511241</v>
      </c>
    </row>
    <row r="63" spans="1:9" x14ac:dyDescent="0.35">
      <c r="A63" s="53">
        <v>97</v>
      </c>
      <c r="B63" s="59" t="s">
        <v>528</v>
      </c>
      <c r="C63" s="87" t="s">
        <v>29</v>
      </c>
      <c r="D63" s="87">
        <v>5.4142919204605189</v>
      </c>
      <c r="E63" s="87">
        <v>5.5561833798997506</v>
      </c>
      <c r="F63" s="87">
        <v>3.0309804992858127</v>
      </c>
      <c r="G63" s="87">
        <v>8.0795015347369908E-2</v>
      </c>
      <c r="H63" s="87">
        <v>1.0357400074439201E-2</v>
      </c>
      <c r="I63" s="88" t="s">
        <v>29</v>
      </c>
    </row>
    <row r="64" spans="1:9" x14ac:dyDescent="0.35">
      <c r="A64" s="53">
        <v>98</v>
      </c>
      <c r="B64" s="59" t="s">
        <v>529</v>
      </c>
      <c r="C64" s="87" t="s">
        <v>29</v>
      </c>
      <c r="D64" s="87">
        <v>22.742906738028069</v>
      </c>
      <c r="E64" s="87">
        <v>5.64857558174507</v>
      </c>
      <c r="F64" s="87">
        <v>1.7732494275587509</v>
      </c>
      <c r="G64" s="87">
        <v>7.7497930701871789E-2</v>
      </c>
      <c r="H64" s="87">
        <v>9.3960157984425974E-3</v>
      </c>
      <c r="I64" s="88" t="s">
        <v>29</v>
      </c>
    </row>
    <row r="65" spans="1:9" x14ac:dyDescent="0.35">
      <c r="A65" s="53">
        <v>99</v>
      </c>
      <c r="B65" s="59" t="s">
        <v>530</v>
      </c>
      <c r="C65" s="87" t="s">
        <v>29</v>
      </c>
      <c r="D65" s="87">
        <v>3.3351331959910842</v>
      </c>
      <c r="E65" s="87" t="s">
        <v>29</v>
      </c>
      <c r="F65" s="87">
        <v>12.06754477804111</v>
      </c>
      <c r="G65" s="87" t="s">
        <v>29</v>
      </c>
      <c r="H65" s="87">
        <v>0.20583754200425075</v>
      </c>
      <c r="I65" s="88">
        <v>0.4188225424910299</v>
      </c>
    </row>
    <row r="66" spans="1:9" x14ac:dyDescent="0.35">
      <c r="A66" s="53">
        <v>100</v>
      </c>
      <c r="B66" s="59" t="s">
        <v>531</v>
      </c>
      <c r="C66" s="87" t="s">
        <v>29</v>
      </c>
      <c r="D66" s="87">
        <v>4.7553344806605224</v>
      </c>
      <c r="E66" s="87" t="s">
        <v>29</v>
      </c>
      <c r="F66" s="87">
        <v>16.543143118992191</v>
      </c>
      <c r="G66" s="87" t="s">
        <v>29</v>
      </c>
      <c r="H66" s="87">
        <v>0.38886170386314445</v>
      </c>
      <c r="I66" s="88" t="s">
        <v>29</v>
      </c>
    </row>
    <row r="67" spans="1:9" x14ac:dyDescent="0.35">
      <c r="A67" s="53">
        <v>101</v>
      </c>
      <c r="B67" s="59" t="s">
        <v>532</v>
      </c>
      <c r="C67" s="87" t="s">
        <v>29</v>
      </c>
      <c r="D67" s="87">
        <v>3.3286388794940547</v>
      </c>
      <c r="E67" s="87" t="s">
        <v>29</v>
      </c>
      <c r="F67" s="87">
        <v>13.983377102841114</v>
      </c>
      <c r="G67" s="87" t="s">
        <v>29</v>
      </c>
      <c r="H67" s="87">
        <v>0.31804281232725978</v>
      </c>
      <c r="I67" s="88" t="s">
        <v>29</v>
      </c>
    </row>
    <row r="68" spans="1:9" x14ac:dyDescent="0.35">
      <c r="A68" s="37">
        <v>102</v>
      </c>
      <c r="B68" s="38" t="s">
        <v>99</v>
      </c>
      <c r="C68" s="95" t="s">
        <v>29</v>
      </c>
      <c r="D68" s="95" t="s">
        <v>29</v>
      </c>
      <c r="E68" s="95" t="s">
        <v>29</v>
      </c>
      <c r="F68" s="95" t="s">
        <v>29</v>
      </c>
      <c r="G68" s="95" t="s">
        <v>29</v>
      </c>
      <c r="H68" s="95">
        <v>1.6970073453609416E-2</v>
      </c>
      <c r="I68" s="96" t="s">
        <v>29</v>
      </c>
    </row>
    <row r="69" spans="1:9" x14ac:dyDescent="0.35">
      <c r="A69" s="37">
        <v>103</v>
      </c>
      <c r="B69" s="38" t="s">
        <v>185</v>
      </c>
      <c r="C69" s="95">
        <v>5.3896428260464777</v>
      </c>
      <c r="D69" s="95">
        <v>5.0455712139764568</v>
      </c>
      <c r="E69" s="95">
        <v>5.4420405162559895</v>
      </c>
      <c r="F69" s="95">
        <v>5.0819484102296517</v>
      </c>
      <c r="G69" s="95">
        <v>5.0529339055006375</v>
      </c>
      <c r="H69" s="95">
        <v>5.0889398827345929</v>
      </c>
      <c r="I69" s="96">
        <v>4.588857830677604</v>
      </c>
    </row>
    <row r="70" spans="1:9" x14ac:dyDescent="0.35">
      <c r="A70" s="37">
        <v>104</v>
      </c>
      <c r="B70" s="38" t="s">
        <v>186</v>
      </c>
      <c r="C70" s="95">
        <v>10.757186173974823</v>
      </c>
      <c r="D70" s="95">
        <v>10.199244753479318</v>
      </c>
      <c r="E70" s="95">
        <v>10.682609780281307</v>
      </c>
      <c r="F70" s="95">
        <v>10.283604375567203</v>
      </c>
      <c r="G70" s="95">
        <v>10.21936704397775</v>
      </c>
      <c r="H70" s="95">
        <v>10.132907502402391</v>
      </c>
      <c r="I70" s="96">
        <v>10.139369179582271</v>
      </c>
    </row>
    <row r="71" spans="1:9" x14ac:dyDescent="0.35">
      <c r="A71" s="37">
        <v>105</v>
      </c>
      <c r="B71" s="38" t="s">
        <v>99</v>
      </c>
      <c r="C71" s="95" t="s">
        <v>29</v>
      </c>
      <c r="D71" s="95" t="s">
        <v>29</v>
      </c>
      <c r="E71" s="95" t="s">
        <v>29</v>
      </c>
      <c r="F71" s="95" t="s">
        <v>29</v>
      </c>
      <c r="G71" s="95" t="s">
        <v>29</v>
      </c>
      <c r="H71" s="95">
        <v>1.2412106012104962E-2</v>
      </c>
      <c r="I71" s="96" t="s">
        <v>29</v>
      </c>
    </row>
    <row r="72" spans="1:9" x14ac:dyDescent="0.35">
      <c r="A72" s="53">
        <v>106</v>
      </c>
      <c r="B72" s="59" t="s">
        <v>533</v>
      </c>
      <c r="C72" s="87" t="s">
        <v>29</v>
      </c>
      <c r="D72" s="87">
        <v>6.1024885083569123</v>
      </c>
      <c r="E72" s="87">
        <v>5.7910621880371442</v>
      </c>
      <c r="F72" s="87">
        <v>2.7819265690185491</v>
      </c>
      <c r="G72" s="87">
        <v>8.1823059726342434E-2</v>
      </c>
      <c r="H72" s="87">
        <v>1.1010011057564009E-2</v>
      </c>
      <c r="I72" s="88" t="s">
        <v>29</v>
      </c>
    </row>
    <row r="73" spans="1:9" x14ac:dyDescent="0.35">
      <c r="A73" s="53">
        <v>107</v>
      </c>
      <c r="B73" s="59" t="s">
        <v>534</v>
      </c>
      <c r="C73" s="87" t="s">
        <v>29</v>
      </c>
      <c r="D73" s="87">
        <v>20.486229528650977</v>
      </c>
      <c r="E73" s="87">
        <v>4.7468401779909639</v>
      </c>
      <c r="F73" s="87">
        <v>0.26305198508215927</v>
      </c>
      <c r="G73" s="87">
        <v>8.0354145668078886E-2</v>
      </c>
      <c r="H73" s="87" t="s">
        <v>29</v>
      </c>
      <c r="I73" s="88" t="s">
        <v>29</v>
      </c>
    </row>
    <row r="74" spans="1:9" x14ac:dyDescent="0.35">
      <c r="A74" s="53">
        <v>108</v>
      </c>
      <c r="B74" s="59" t="s">
        <v>535</v>
      </c>
      <c r="C74" s="87" t="s">
        <v>29</v>
      </c>
      <c r="D74" s="87">
        <v>5.7989357447783272</v>
      </c>
      <c r="E74" s="87">
        <v>5.7284551175870888</v>
      </c>
      <c r="F74" s="87">
        <v>1.428781779513923</v>
      </c>
      <c r="G74" s="87">
        <v>8.2546014172136847E-2</v>
      </c>
      <c r="H74" s="87" t="s">
        <v>29</v>
      </c>
      <c r="I74" s="88" t="s">
        <v>29</v>
      </c>
    </row>
    <row r="75" spans="1:9" x14ac:dyDescent="0.35">
      <c r="A75" s="53">
        <v>109</v>
      </c>
      <c r="B75" s="59" t="s">
        <v>536</v>
      </c>
      <c r="C75" s="87" t="s">
        <v>29</v>
      </c>
      <c r="D75" s="87">
        <v>6.2192543869643311</v>
      </c>
      <c r="E75" s="87">
        <v>6.4816108624878153</v>
      </c>
      <c r="F75" s="87">
        <v>0.9822157766239602</v>
      </c>
      <c r="G75" s="87" t="s">
        <v>29</v>
      </c>
      <c r="H75" s="87">
        <v>1.0183002982587459E-2</v>
      </c>
      <c r="I75" s="88" t="s">
        <v>29</v>
      </c>
    </row>
    <row r="76" spans="1:9" x14ac:dyDescent="0.35">
      <c r="A76" s="53">
        <v>110</v>
      </c>
      <c r="B76" s="59" t="s">
        <v>537</v>
      </c>
      <c r="C76" s="87" t="s">
        <v>29</v>
      </c>
      <c r="D76" s="87">
        <v>21.09563403832929</v>
      </c>
      <c r="E76" s="87">
        <v>5.4512925840283026</v>
      </c>
      <c r="F76" s="87">
        <v>0.67799541287534404</v>
      </c>
      <c r="G76" s="87" t="s">
        <v>29</v>
      </c>
      <c r="H76" s="87" t="s">
        <v>29</v>
      </c>
      <c r="I76" s="88">
        <v>35.856676757027486</v>
      </c>
    </row>
    <row r="77" spans="1:9" x14ac:dyDescent="0.35">
      <c r="A77" s="53">
        <v>111</v>
      </c>
      <c r="B77" s="59" t="s">
        <v>538</v>
      </c>
      <c r="C77" s="87" t="s">
        <v>29</v>
      </c>
      <c r="D77" s="87">
        <v>6.4740453084826335</v>
      </c>
      <c r="E77" s="87">
        <v>6.1480048248642927</v>
      </c>
      <c r="F77" s="87">
        <v>1.1600182894219586</v>
      </c>
      <c r="G77" s="87" t="s">
        <v>29</v>
      </c>
      <c r="H77" s="87">
        <v>1.3100546300174355E-2</v>
      </c>
      <c r="I77" s="88" t="s">
        <v>29</v>
      </c>
    </row>
    <row r="78" spans="1:9" x14ac:dyDescent="0.35">
      <c r="A78" s="53">
        <v>112</v>
      </c>
      <c r="B78" s="59" t="s">
        <v>539</v>
      </c>
      <c r="C78" s="87" t="s">
        <v>29</v>
      </c>
      <c r="D78" s="87">
        <v>6.4147564041185019</v>
      </c>
      <c r="E78" s="87">
        <v>6.3376986716203731</v>
      </c>
      <c r="F78" s="87">
        <v>1.4510087025374472</v>
      </c>
      <c r="G78" s="87" t="s">
        <v>29</v>
      </c>
      <c r="H78" s="87">
        <v>1.5084843572013684E-2</v>
      </c>
      <c r="I78" s="88">
        <v>9.9911817291098028</v>
      </c>
    </row>
    <row r="79" spans="1:9" x14ac:dyDescent="0.35">
      <c r="A79" s="53">
        <v>113</v>
      </c>
      <c r="B79" s="59" t="s">
        <v>540</v>
      </c>
      <c r="C79" s="87" t="s">
        <v>29</v>
      </c>
      <c r="D79" s="87">
        <v>0.49580228140732191</v>
      </c>
      <c r="E79" s="87" t="s">
        <v>29</v>
      </c>
      <c r="F79" s="87">
        <v>26.832672214959207</v>
      </c>
      <c r="G79" s="87" t="s">
        <v>29</v>
      </c>
      <c r="H79" s="87">
        <v>0.16451906660511906</v>
      </c>
      <c r="I79" s="88">
        <v>9.930912379833039</v>
      </c>
    </row>
    <row r="80" spans="1:9" x14ac:dyDescent="0.35">
      <c r="A80" s="53">
        <v>114</v>
      </c>
      <c r="B80" s="59" t="s">
        <v>541</v>
      </c>
      <c r="C80" s="87" t="s">
        <v>29</v>
      </c>
      <c r="D80" s="87">
        <v>0.68828327441342596</v>
      </c>
      <c r="E80" s="87" t="s">
        <v>29</v>
      </c>
      <c r="F80" s="87">
        <v>24.47116232632726</v>
      </c>
      <c r="G80" s="87" t="s">
        <v>29</v>
      </c>
      <c r="H80" s="87">
        <v>0.13793187743565366</v>
      </c>
      <c r="I80" s="88" t="s">
        <v>29</v>
      </c>
    </row>
    <row r="81" spans="1:9" x14ac:dyDescent="0.35">
      <c r="A81" s="53">
        <v>115</v>
      </c>
      <c r="B81" s="59" t="s">
        <v>542</v>
      </c>
      <c r="C81" s="87" t="s">
        <v>29</v>
      </c>
      <c r="D81" s="87">
        <v>0.44217435639363073</v>
      </c>
      <c r="E81" s="87" t="s">
        <v>29</v>
      </c>
      <c r="F81" s="87">
        <v>21.111327157681323</v>
      </c>
      <c r="G81" s="87" t="s">
        <v>29</v>
      </c>
      <c r="H81" s="87">
        <v>0.1055824192682062</v>
      </c>
      <c r="I81" s="88" t="s">
        <v>29</v>
      </c>
    </row>
    <row r="82" spans="1:9" x14ac:dyDescent="0.35">
      <c r="A82" s="37">
        <v>116</v>
      </c>
      <c r="B82" s="38" t="s">
        <v>99</v>
      </c>
      <c r="C82" s="95" t="s">
        <v>29</v>
      </c>
      <c r="D82" s="95" t="s">
        <v>29</v>
      </c>
      <c r="E82" s="95" t="s">
        <v>29</v>
      </c>
      <c r="F82" s="95" t="s">
        <v>29</v>
      </c>
      <c r="G82" s="95" t="s">
        <v>29</v>
      </c>
      <c r="H82" s="95">
        <v>1.2996534215321431E-2</v>
      </c>
      <c r="I82" s="96" t="s">
        <v>29</v>
      </c>
    </row>
    <row r="83" spans="1:9" x14ac:dyDescent="0.35">
      <c r="A83" s="37">
        <v>117</v>
      </c>
      <c r="B83" s="38" t="s">
        <v>185</v>
      </c>
      <c r="C83" s="95">
        <v>5.4366757807143697</v>
      </c>
      <c r="D83" s="95">
        <v>5.0718621979715763</v>
      </c>
      <c r="E83" s="95">
        <v>5.4577851915404354</v>
      </c>
      <c r="F83" s="95">
        <v>5.0569588458044654</v>
      </c>
      <c r="G83" s="95">
        <v>5.0559803049300154</v>
      </c>
      <c r="H83" s="95">
        <v>5.0862354648250516</v>
      </c>
      <c r="I83" s="96">
        <v>4.7364692333258294</v>
      </c>
    </row>
    <row r="84" spans="1:9" x14ac:dyDescent="0.35">
      <c r="A84" s="37">
        <v>118</v>
      </c>
      <c r="B84" s="38" t="s">
        <v>186</v>
      </c>
      <c r="C84" s="95">
        <v>10.78052930016076</v>
      </c>
      <c r="D84" s="95">
        <v>10.142752138901175</v>
      </c>
      <c r="E84" s="95">
        <v>10.715863923760974</v>
      </c>
      <c r="F84" s="95">
        <v>10.174822675420296</v>
      </c>
      <c r="G84" s="95">
        <v>10.143922283190111</v>
      </c>
      <c r="H84" s="95">
        <v>10.121888554086997</v>
      </c>
      <c r="I84" s="96">
        <v>9.9005137214697196</v>
      </c>
    </row>
    <row r="85" spans="1:9" x14ac:dyDescent="0.35">
      <c r="A85" s="37">
        <v>119</v>
      </c>
      <c r="B85" s="38" t="s">
        <v>99</v>
      </c>
      <c r="C85" s="95" t="s">
        <v>29</v>
      </c>
      <c r="D85" s="95" t="s">
        <v>29</v>
      </c>
      <c r="E85" s="95" t="s">
        <v>29</v>
      </c>
      <c r="F85" s="95" t="s">
        <v>29</v>
      </c>
      <c r="G85" s="95" t="s">
        <v>29</v>
      </c>
      <c r="H85" s="95">
        <v>1.2096860043500274E-2</v>
      </c>
      <c r="I85" s="96" t="s">
        <v>29</v>
      </c>
    </row>
    <row r="86" spans="1:9" x14ac:dyDescent="0.35">
      <c r="A86" s="53">
        <v>120</v>
      </c>
      <c r="B86" s="59" t="s">
        <v>543</v>
      </c>
      <c r="C86" s="87" t="s">
        <v>29</v>
      </c>
      <c r="D86" s="87">
        <v>0.68576156471492444</v>
      </c>
      <c r="E86" s="87" t="s">
        <v>29</v>
      </c>
      <c r="F86" s="87">
        <v>24.417359769961987</v>
      </c>
      <c r="G86" s="87" t="s">
        <v>29</v>
      </c>
      <c r="H86" s="87">
        <v>0.13401047436333435</v>
      </c>
      <c r="I86" s="88" t="s">
        <v>29</v>
      </c>
    </row>
    <row r="87" spans="1:9" x14ac:dyDescent="0.35">
      <c r="A87" s="53">
        <v>121</v>
      </c>
      <c r="B87" s="59" t="s">
        <v>544</v>
      </c>
      <c r="C87" s="87" t="s">
        <v>29</v>
      </c>
      <c r="D87" s="87">
        <v>0.21521988661531219</v>
      </c>
      <c r="E87" s="87" t="s">
        <v>29</v>
      </c>
      <c r="F87" s="87">
        <v>12.226438374786131</v>
      </c>
      <c r="G87" s="87" t="s">
        <v>29</v>
      </c>
      <c r="H87" s="87" t="s">
        <v>29</v>
      </c>
      <c r="I87" s="88" t="s">
        <v>29</v>
      </c>
    </row>
    <row r="88" spans="1:9" x14ac:dyDescent="0.35">
      <c r="A88" s="53">
        <v>122</v>
      </c>
      <c r="B88" s="59" t="s">
        <v>545</v>
      </c>
      <c r="C88" s="87" t="s">
        <v>29</v>
      </c>
      <c r="D88" s="87">
        <v>0.4214647999500758</v>
      </c>
      <c r="E88" s="87" t="s">
        <v>29</v>
      </c>
      <c r="F88" s="87">
        <v>14.116781274850029</v>
      </c>
      <c r="G88" s="87" t="s">
        <v>29</v>
      </c>
      <c r="H88" s="87" t="s">
        <v>29</v>
      </c>
      <c r="I88" s="88" t="s">
        <v>29</v>
      </c>
    </row>
    <row r="89" spans="1:9" x14ac:dyDescent="0.35">
      <c r="A89" s="53">
        <v>123</v>
      </c>
      <c r="B89" s="59" t="s">
        <v>546</v>
      </c>
      <c r="C89" s="87" t="s">
        <v>29</v>
      </c>
      <c r="D89" s="87">
        <v>0.27300302760469874</v>
      </c>
      <c r="E89" s="87" t="s">
        <v>29</v>
      </c>
      <c r="F89" s="87">
        <v>18.874529154469467</v>
      </c>
      <c r="G89" s="87" t="s">
        <v>29</v>
      </c>
      <c r="H89" s="87" t="s">
        <v>29</v>
      </c>
      <c r="I89" s="88" t="s">
        <v>29</v>
      </c>
    </row>
    <row r="90" spans="1:9" x14ac:dyDescent="0.35">
      <c r="A90" s="53">
        <v>124</v>
      </c>
      <c r="B90" s="59" t="s">
        <v>547</v>
      </c>
      <c r="C90" s="87" t="s">
        <v>29</v>
      </c>
      <c r="D90" s="87">
        <v>0.22544617526460983</v>
      </c>
      <c r="E90" s="87" t="s">
        <v>29</v>
      </c>
      <c r="F90" s="87">
        <v>12.785217448098706</v>
      </c>
      <c r="G90" s="87" t="s">
        <v>29</v>
      </c>
      <c r="H90" s="87">
        <v>1.1655741234926954E-2</v>
      </c>
      <c r="I90" s="88" t="s">
        <v>29</v>
      </c>
    </row>
    <row r="91" spans="1:9" x14ac:dyDescent="0.35">
      <c r="A91" s="53">
        <v>125</v>
      </c>
      <c r="B91" s="59" t="s">
        <v>548</v>
      </c>
      <c r="C91" s="87" t="s">
        <v>29</v>
      </c>
      <c r="D91" s="87">
        <v>0.2020698880770809</v>
      </c>
      <c r="E91" s="87" t="s">
        <v>29</v>
      </c>
      <c r="F91" s="87">
        <v>11.532912356183965</v>
      </c>
      <c r="G91" s="87" t="s">
        <v>29</v>
      </c>
      <c r="H91" s="87" t="s">
        <v>29</v>
      </c>
      <c r="I91" s="88" t="s">
        <v>29</v>
      </c>
    </row>
    <row r="92" spans="1:9" x14ac:dyDescent="0.35">
      <c r="A92" s="53">
        <v>126</v>
      </c>
      <c r="B92" s="59" t="s">
        <v>549</v>
      </c>
      <c r="C92" s="87" t="s">
        <v>29</v>
      </c>
      <c r="D92" s="87">
        <v>0.4243168016378856</v>
      </c>
      <c r="E92" s="87" t="s">
        <v>29</v>
      </c>
      <c r="F92" s="87">
        <v>14.471604238319326</v>
      </c>
      <c r="G92" s="87" t="s">
        <v>29</v>
      </c>
      <c r="H92" s="87" t="s">
        <v>29</v>
      </c>
      <c r="I92" s="88" t="s">
        <v>29</v>
      </c>
    </row>
    <row r="93" spans="1:9" x14ac:dyDescent="0.35">
      <c r="A93" s="53">
        <v>127</v>
      </c>
      <c r="B93" s="59" t="s">
        <v>550</v>
      </c>
      <c r="C93" s="87" t="s">
        <v>29</v>
      </c>
      <c r="D93" s="87">
        <v>0.24524327921524039</v>
      </c>
      <c r="E93" s="87" t="s">
        <v>29</v>
      </c>
      <c r="F93" s="87">
        <v>16.669469663806705</v>
      </c>
      <c r="G93" s="87" t="s">
        <v>29</v>
      </c>
      <c r="H93" s="87" t="s">
        <v>29</v>
      </c>
      <c r="I93" s="88" t="s">
        <v>29</v>
      </c>
    </row>
    <row r="94" spans="1:9" x14ac:dyDescent="0.35">
      <c r="A94" s="37">
        <v>128</v>
      </c>
      <c r="B94" s="38" t="s">
        <v>91</v>
      </c>
      <c r="C94" s="95" t="s">
        <v>29</v>
      </c>
      <c r="D94" s="95" t="s">
        <v>29</v>
      </c>
      <c r="E94" s="95" t="s">
        <v>29</v>
      </c>
      <c r="F94" s="95" t="s">
        <v>29</v>
      </c>
      <c r="G94" s="95" t="s">
        <v>29</v>
      </c>
      <c r="H94" s="95">
        <v>1.3710717591827997E-2</v>
      </c>
      <c r="I94" s="96" t="s">
        <v>29</v>
      </c>
    </row>
    <row r="95" spans="1:9" x14ac:dyDescent="0.35">
      <c r="A95" s="37">
        <v>129</v>
      </c>
      <c r="B95" s="38" t="s">
        <v>99</v>
      </c>
      <c r="C95" s="95" t="s">
        <v>29</v>
      </c>
      <c r="D95" s="95" t="s">
        <v>29</v>
      </c>
      <c r="E95" s="95" t="s">
        <v>29</v>
      </c>
      <c r="F95" s="95" t="s">
        <v>29</v>
      </c>
      <c r="G95" s="95" t="s">
        <v>29</v>
      </c>
      <c r="H95" s="95">
        <v>1.1792370954395937E-2</v>
      </c>
      <c r="I95" s="96" t="s">
        <v>29</v>
      </c>
    </row>
    <row r="96" spans="1:9" x14ac:dyDescent="0.35">
      <c r="A96" s="37">
        <v>130</v>
      </c>
      <c r="B96" s="38" t="s">
        <v>185</v>
      </c>
      <c r="C96" s="95">
        <v>5.4373319674715015</v>
      </c>
      <c r="D96" s="95">
        <v>5.0498713946497027</v>
      </c>
      <c r="E96" s="95">
        <v>5.4641212460400226</v>
      </c>
      <c r="F96" s="95">
        <v>5.0514942723888954</v>
      </c>
      <c r="G96" s="95">
        <v>5.0485568536572849</v>
      </c>
      <c r="H96" s="95">
        <v>5.0760298329633056</v>
      </c>
      <c r="I96" s="96">
        <v>4.9548005882666351</v>
      </c>
    </row>
    <row r="97" spans="1:9" x14ac:dyDescent="0.35">
      <c r="A97" s="37">
        <v>131</v>
      </c>
      <c r="B97" s="38" t="s">
        <v>186</v>
      </c>
      <c r="C97" s="95">
        <v>10.771186027586722</v>
      </c>
      <c r="D97" s="95">
        <v>10.16510892715586</v>
      </c>
      <c r="E97" s="95">
        <v>10.783099915684705</v>
      </c>
      <c r="F97" s="95">
        <v>10.228870951573866</v>
      </c>
      <c r="G97" s="95">
        <v>10.158689387094483</v>
      </c>
      <c r="H97" s="95">
        <v>10.116541604233703</v>
      </c>
      <c r="I97" s="96">
        <v>9.8571172835955174</v>
      </c>
    </row>
    <row r="98" spans="1:9" x14ac:dyDescent="0.35">
      <c r="A98" s="37">
        <v>132</v>
      </c>
      <c r="B98" s="38" t="s">
        <v>99</v>
      </c>
      <c r="C98" s="95" t="s">
        <v>29</v>
      </c>
      <c r="D98" s="95" t="s">
        <v>29</v>
      </c>
      <c r="E98" s="95" t="s">
        <v>29</v>
      </c>
      <c r="F98" s="95" t="s">
        <v>29</v>
      </c>
      <c r="G98" s="95" t="s">
        <v>29</v>
      </c>
      <c r="H98" s="95">
        <v>1.1851360293595965E-2</v>
      </c>
      <c r="I98" s="96" t="s">
        <v>29</v>
      </c>
    </row>
    <row r="99" spans="1:9" x14ac:dyDescent="0.35">
      <c r="A99" s="37">
        <v>133</v>
      </c>
      <c r="B99" s="38" t="s">
        <v>91</v>
      </c>
      <c r="C99" s="95" t="s">
        <v>29</v>
      </c>
      <c r="D99" s="95" t="s">
        <v>29</v>
      </c>
      <c r="E99" s="95" t="s">
        <v>29</v>
      </c>
      <c r="F99" s="95" t="s">
        <v>29</v>
      </c>
      <c r="G99" s="95" t="s">
        <v>29</v>
      </c>
      <c r="H99" s="95">
        <v>1.3522580322535512E-2</v>
      </c>
      <c r="I99" s="96" t="s">
        <v>29</v>
      </c>
    </row>
    <row r="100" spans="1:9" x14ac:dyDescent="0.35">
      <c r="A100" s="37">
        <v>134</v>
      </c>
      <c r="B100" s="38" t="s">
        <v>99</v>
      </c>
      <c r="C100" s="95" t="s">
        <v>29</v>
      </c>
      <c r="D100" s="95" t="s">
        <v>29</v>
      </c>
      <c r="E100" s="95" t="s">
        <v>29</v>
      </c>
      <c r="F100" s="95" t="s">
        <v>29</v>
      </c>
      <c r="G100" s="95" t="s">
        <v>29</v>
      </c>
      <c r="H100" s="95">
        <v>1.4474107725034425E-2</v>
      </c>
      <c r="I100" s="96" t="s">
        <v>29</v>
      </c>
    </row>
    <row r="101" spans="1:9" x14ac:dyDescent="0.35">
      <c r="A101" s="37">
        <v>135</v>
      </c>
      <c r="B101" s="38" t="s">
        <v>168</v>
      </c>
      <c r="C101" s="95">
        <v>5.3916418909913704</v>
      </c>
      <c r="D101" s="95">
        <v>5.0418724314838101</v>
      </c>
      <c r="E101" s="95">
        <v>4.8718480266561137</v>
      </c>
      <c r="F101" s="95">
        <v>5.0771744750729892</v>
      </c>
      <c r="G101" s="95">
        <v>5.0484977804891944</v>
      </c>
      <c r="H101" s="95">
        <v>5.189996192801317</v>
      </c>
      <c r="I101" s="96">
        <v>4.6627173818652894</v>
      </c>
    </row>
    <row r="102" spans="1:9" x14ac:dyDescent="0.35">
      <c r="A102" s="37">
        <v>136</v>
      </c>
      <c r="B102" s="38" t="s">
        <v>169</v>
      </c>
      <c r="C102" s="95">
        <v>10.608479174725503</v>
      </c>
      <c r="D102" s="95">
        <v>10.062180484063159</v>
      </c>
      <c r="E102" s="95">
        <v>9.7587233494536285</v>
      </c>
      <c r="F102" s="95">
        <v>10.180833561230354</v>
      </c>
      <c r="G102" s="95">
        <v>10.106649471585637</v>
      </c>
      <c r="H102" s="95">
        <v>10.420964417079727</v>
      </c>
      <c r="I102" s="96">
        <v>9.6093307962575878</v>
      </c>
    </row>
    <row r="103" spans="1:9" x14ac:dyDescent="0.35">
      <c r="A103" s="37">
        <v>137</v>
      </c>
      <c r="B103" s="38" t="s">
        <v>227</v>
      </c>
      <c r="C103" s="95">
        <v>10.602820592104852</v>
      </c>
      <c r="D103" s="95">
        <v>10.019548202869004</v>
      </c>
      <c r="E103" s="95">
        <v>0.39256079466450056</v>
      </c>
      <c r="F103" s="95">
        <v>10.06882614091</v>
      </c>
      <c r="G103" s="95">
        <v>10.068895032011548</v>
      </c>
      <c r="H103" s="95">
        <v>9.4061447901212834</v>
      </c>
      <c r="I103" s="96">
        <v>9.7275645147161729</v>
      </c>
    </row>
    <row r="104" spans="1:9" x14ac:dyDescent="0.35">
      <c r="A104" s="37">
        <v>138</v>
      </c>
      <c r="B104" s="38" t="s">
        <v>171</v>
      </c>
      <c r="C104" s="95" t="s">
        <v>29</v>
      </c>
      <c r="D104" s="95" t="s">
        <v>29</v>
      </c>
      <c r="E104" s="95">
        <v>10.638250569539487</v>
      </c>
      <c r="F104" s="95" t="s">
        <v>29</v>
      </c>
      <c r="G104" s="95">
        <v>7.9707495487987362E-2</v>
      </c>
      <c r="H104" s="95">
        <v>8.0381262257803524E-3</v>
      </c>
      <c r="I104" s="96">
        <v>0.49928246545053923</v>
      </c>
    </row>
    <row r="105" spans="1:9" x14ac:dyDescent="0.35">
      <c r="A105" s="37">
        <v>139</v>
      </c>
      <c r="B105" s="38" t="s">
        <v>91</v>
      </c>
      <c r="C105" s="95" t="s">
        <v>29</v>
      </c>
      <c r="D105" s="95" t="s">
        <v>29</v>
      </c>
      <c r="E105" s="95" t="s">
        <v>29</v>
      </c>
      <c r="F105" s="95" t="s">
        <v>29</v>
      </c>
      <c r="G105" s="95" t="s">
        <v>29</v>
      </c>
      <c r="H105" s="95">
        <v>1.3675692357369817E-2</v>
      </c>
      <c r="I105" s="96">
        <v>0.399146016181325</v>
      </c>
    </row>
    <row r="106" spans="1:9" x14ac:dyDescent="0.35">
      <c r="A106" s="37">
        <v>140</v>
      </c>
      <c r="B106" s="38" t="s">
        <v>91</v>
      </c>
      <c r="C106" s="95" t="s">
        <v>29</v>
      </c>
      <c r="D106" s="95" t="s">
        <v>29</v>
      </c>
      <c r="E106" s="95" t="s">
        <v>29</v>
      </c>
      <c r="F106" s="95" t="s">
        <v>29</v>
      </c>
      <c r="G106" s="95" t="s">
        <v>29</v>
      </c>
      <c r="H106" s="95">
        <v>1.1647847073357361E-2</v>
      </c>
      <c r="I106" s="96" t="s">
        <v>29</v>
      </c>
    </row>
    <row r="107" spans="1:9" x14ac:dyDescent="0.35">
      <c r="A107" s="37">
        <v>141</v>
      </c>
      <c r="B107" s="38" t="s">
        <v>91</v>
      </c>
      <c r="C107" s="95" t="s">
        <v>29</v>
      </c>
      <c r="D107" s="95" t="s">
        <v>29</v>
      </c>
      <c r="E107" s="95" t="s">
        <v>29</v>
      </c>
      <c r="F107" s="95" t="s">
        <v>29</v>
      </c>
      <c r="G107" s="95" t="s">
        <v>29</v>
      </c>
      <c r="H107" s="95">
        <v>1.4756221421159833E-2</v>
      </c>
      <c r="I107" s="96" t="s">
        <v>29</v>
      </c>
    </row>
    <row r="108" spans="1:9" x14ac:dyDescent="0.35">
      <c r="A108" s="41"/>
      <c r="B108" s="42" t="s">
        <v>113</v>
      </c>
      <c r="C108" s="97">
        <f>SUM(C7:C107)</f>
        <v>247.03786897998654</v>
      </c>
      <c r="D108" s="97">
        <f>SUM(D7:D107)</f>
        <v>383.1252401407196</v>
      </c>
      <c r="E108" s="97">
        <f>SUM(E7:E107)</f>
        <v>307.76354546819596</v>
      </c>
      <c r="F108" s="97">
        <f>SUM(F7:F107)</f>
        <v>938.49198913322402</v>
      </c>
      <c r="G108" s="97"/>
      <c r="H108" s="97"/>
      <c r="I108" s="97">
        <f>SUM(H7:H107)</f>
        <v>238.94467018389321</v>
      </c>
    </row>
    <row r="109" spans="1:9" x14ac:dyDescent="0.35">
      <c r="A109" s="45"/>
      <c r="B109" s="46" t="s">
        <v>114</v>
      </c>
      <c r="C109" s="98">
        <f>AVERAGE(C7:C107)</f>
        <v>7.9689635154834368</v>
      </c>
      <c r="D109" s="98">
        <f>AVERAGE(D7:D107)</f>
        <v>6.7214954410652563</v>
      </c>
      <c r="E109" s="98">
        <f>AVERAGE(E7:E107)</f>
        <v>6.8391898992932436</v>
      </c>
      <c r="F109" s="98">
        <f>AVERAGE(F7:F107)</f>
        <v>14.219575592927637</v>
      </c>
      <c r="G109" s="98"/>
      <c r="H109" s="98"/>
      <c r="I109" s="98">
        <f>AVERAGE(H7:H107)</f>
        <v>2.6847715750999237</v>
      </c>
    </row>
    <row r="110" spans="1:9" ht="15" thickBot="1" x14ac:dyDescent="0.4">
      <c r="A110" s="49"/>
      <c r="B110" s="50" t="s">
        <v>115</v>
      </c>
      <c r="C110" s="99">
        <f>STDEV(C7:C107)/AVERAGE(C7:C107)</f>
        <v>0.66198977789879343</v>
      </c>
      <c r="D110" s="99">
        <f>STDEV(D7:D107)/AVERAGE(D7:D107)</f>
        <v>0.94343001791533432</v>
      </c>
      <c r="E110" s="99">
        <f>STDEV(E7:E107)/AVERAGE(E7:E107)</f>
        <v>0.69706601911863209</v>
      </c>
      <c r="F110" s="99">
        <f>STDEV(F7:F107)/AVERAGE(F7:F107)</f>
        <v>2.1141504067007681</v>
      </c>
      <c r="G110" s="99"/>
      <c r="H110" s="99"/>
      <c r="I110" s="99">
        <f>STDEV(H7:H107)/AVERAGE(H7:H107)</f>
        <v>1.7694640036385718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F88C2-7EF9-4C84-9667-47FA2DCDC4B7}">
  <dimension ref="A1:I105"/>
  <sheetViews>
    <sheetView workbookViewId="0"/>
  </sheetViews>
  <sheetFormatPr defaultRowHeight="14.5" x14ac:dyDescent="0.35"/>
  <cols>
    <col min="2" max="2" width="32" bestFit="1" customWidth="1"/>
  </cols>
  <sheetData>
    <row r="1" spans="1:9" x14ac:dyDescent="0.35">
      <c r="B1" s="26" t="s">
        <v>83</v>
      </c>
    </row>
    <row r="2" spans="1:9" ht="15" thickBot="1" x14ac:dyDescent="0.4"/>
    <row r="3" spans="1:9" x14ac:dyDescent="0.35">
      <c r="A3" s="61" t="s">
        <v>84</v>
      </c>
      <c r="B3" s="62" t="s">
        <v>85</v>
      </c>
      <c r="C3" s="63" t="s">
        <v>86</v>
      </c>
      <c r="D3" s="64" t="s">
        <v>86</v>
      </c>
      <c r="E3" s="64" t="s">
        <v>86</v>
      </c>
      <c r="F3" s="64" t="s">
        <v>86</v>
      </c>
      <c r="G3" s="64" t="s">
        <v>86</v>
      </c>
      <c r="H3" s="64" t="s">
        <v>86</v>
      </c>
      <c r="I3" s="65" t="s">
        <v>86</v>
      </c>
    </row>
    <row r="4" spans="1:9" x14ac:dyDescent="0.35">
      <c r="A4" s="66" t="s">
        <v>87</v>
      </c>
      <c r="B4" s="67" t="s">
        <v>87</v>
      </c>
      <c r="C4" s="67" t="s">
        <v>87</v>
      </c>
      <c r="D4" s="67" t="s">
        <v>87</v>
      </c>
      <c r="E4" s="67" t="s">
        <v>87</v>
      </c>
      <c r="F4" s="67" t="s">
        <v>87</v>
      </c>
      <c r="G4" s="67" t="s">
        <v>87</v>
      </c>
      <c r="H4" s="67" t="s">
        <v>87</v>
      </c>
      <c r="I4" s="68" t="s">
        <v>87</v>
      </c>
    </row>
    <row r="5" spans="1:9" x14ac:dyDescent="0.35">
      <c r="A5" s="66" t="s">
        <v>87</v>
      </c>
      <c r="B5" s="67" t="s">
        <v>87</v>
      </c>
      <c r="C5" s="67" t="s">
        <v>116</v>
      </c>
      <c r="D5" s="67" t="s">
        <v>116</v>
      </c>
      <c r="E5" s="67" t="s">
        <v>116</v>
      </c>
      <c r="F5" s="67" t="s">
        <v>116</v>
      </c>
      <c r="G5" s="67" t="s">
        <v>116</v>
      </c>
      <c r="H5" s="67" t="s">
        <v>116</v>
      </c>
      <c r="I5" s="68" t="s">
        <v>116</v>
      </c>
    </row>
    <row r="6" spans="1:9" x14ac:dyDescent="0.35">
      <c r="A6" s="66" t="s">
        <v>87</v>
      </c>
      <c r="B6" s="67" t="s">
        <v>87</v>
      </c>
      <c r="C6" s="69" t="s">
        <v>12</v>
      </c>
      <c r="D6" s="70" t="s">
        <v>13</v>
      </c>
      <c r="E6" s="71" t="s">
        <v>14</v>
      </c>
      <c r="F6" s="72" t="s">
        <v>15</v>
      </c>
      <c r="G6" s="72" t="s">
        <v>16</v>
      </c>
      <c r="H6" s="71" t="s">
        <v>17</v>
      </c>
      <c r="I6" s="73" t="s">
        <v>18</v>
      </c>
    </row>
    <row r="7" spans="1:9" x14ac:dyDescent="0.35">
      <c r="A7" s="74">
        <v>1</v>
      </c>
      <c r="B7" s="75" t="s">
        <v>159</v>
      </c>
      <c r="C7" s="76" t="s">
        <v>29</v>
      </c>
      <c r="D7" s="76" t="s">
        <v>29</v>
      </c>
      <c r="E7" s="76" t="s">
        <v>29</v>
      </c>
      <c r="F7" s="76" t="s">
        <v>29</v>
      </c>
      <c r="G7" s="76" t="s">
        <v>29</v>
      </c>
      <c r="H7" s="76" t="s">
        <v>29</v>
      </c>
      <c r="I7" s="77" t="s">
        <v>29</v>
      </c>
    </row>
    <row r="8" spans="1:9" x14ac:dyDescent="0.35">
      <c r="A8" s="74">
        <v>2</v>
      </c>
      <c r="B8" s="75" t="s">
        <v>159</v>
      </c>
      <c r="C8" s="76" t="s">
        <v>29</v>
      </c>
      <c r="D8" s="76" t="s">
        <v>29</v>
      </c>
      <c r="E8" s="76" t="s">
        <v>29</v>
      </c>
      <c r="F8" s="76" t="s">
        <v>29</v>
      </c>
      <c r="G8" s="76" t="s">
        <v>29</v>
      </c>
      <c r="H8" s="76" t="s">
        <v>29</v>
      </c>
      <c r="I8" s="77" t="s">
        <v>29</v>
      </c>
    </row>
    <row r="9" spans="1:9" x14ac:dyDescent="0.35">
      <c r="A9" s="74">
        <v>3</v>
      </c>
      <c r="B9" s="75" t="s">
        <v>159</v>
      </c>
      <c r="C9" s="76" t="s">
        <v>29</v>
      </c>
      <c r="D9" s="76" t="s">
        <v>29</v>
      </c>
      <c r="E9" s="76" t="s">
        <v>29</v>
      </c>
      <c r="F9" s="76" t="s">
        <v>29</v>
      </c>
      <c r="G9" s="76" t="s">
        <v>29</v>
      </c>
      <c r="H9" s="76" t="s">
        <v>29</v>
      </c>
      <c r="I9" s="77" t="s">
        <v>29</v>
      </c>
    </row>
    <row r="10" spans="1:9" x14ac:dyDescent="0.35">
      <c r="A10" s="74">
        <v>4</v>
      </c>
      <c r="B10" s="75" t="s">
        <v>160</v>
      </c>
      <c r="C10" s="76">
        <v>0.32106177807130154</v>
      </c>
      <c r="D10" s="76">
        <v>0.54915032350237591</v>
      </c>
      <c r="E10" s="76">
        <v>0.46655282343163612</v>
      </c>
      <c r="F10" s="76">
        <v>0.54951272449487099</v>
      </c>
      <c r="G10" s="76">
        <v>0.5381626813871051</v>
      </c>
      <c r="H10" s="76">
        <v>0.53974720353008465</v>
      </c>
      <c r="I10" s="77">
        <v>0.5423002837271732</v>
      </c>
    </row>
    <row r="11" spans="1:9" x14ac:dyDescent="0.35">
      <c r="A11" s="74">
        <v>5</v>
      </c>
      <c r="B11" s="75" t="s">
        <v>161</v>
      </c>
      <c r="C11" s="76">
        <v>0.90329074177065449</v>
      </c>
      <c r="D11" s="76">
        <v>1.0363354965421359</v>
      </c>
      <c r="E11" s="76">
        <v>1.0052945178084998</v>
      </c>
      <c r="F11" s="76">
        <v>1.0365986451323446</v>
      </c>
      <c r="G11" s="76">
        <v>0.97000729055843538</v>
      </c>
      <c r="H11" s="76">
        <v>1.0357172453901502</v>
      </c>
      <c r="I11" s="77">
        <v>0.93412090099814504</v>
      </c>
    </row>
    <row r="12" spans="1:9" x14ac:dyDescent="0.35">
      <c r="A12" s="74">
        <v>6</v>
      </c>
      <c r="B12" s="75" t="s">
        <v>162</v>
      </c>
      <c r="C12" s="76">
        <v>2.019556477145156</v>
      </c>
      <c r="D12" s="76">
        <v>2.0164547065752978</v>
      </c>
      <c r="E12" s="76">
        <v>2.019927740210897</v>
      </c>
      <c r="F12" s="76">
        <v>1.9755495517766093</v>
      </c>
      <c r="G12" s="76">
        <v>1.9867584674465033</v>
      </c>
      <c r="H12" s="76">
        <v>1.9912010216797889</v>
      </c>
      <c r="I12" s="77">
        <v>1.9483354705039828</v>
      </c>
    </row>
    <row r="13" spans="1:9" x14ac:dyDescent="0.35">
      <c r="A13" s="74">
        <v>7</v>
      </c>
      <c r="B13" s="75" t="s">
        <v>163</v>
      </c>
      <c r="C13" s="76">
        <v>5.1593338881013366</v>
      </c>
      <c r="D13" s="76">
        <v>4.9411323992023526</v>
      </c>
      <c r="E13" s="76">
        <v>4.9648981478368217</v>
      </c>
      <c r="F13" s="76">
        <v>4.8785323719319758</v>
      </c>
      <c r="G13" s="76">
        <v>4.9181433727570889</v>
      </c>
      <c r="H13" s="76">
        <v>4.9763716967836373</v>
      </c>
      <c r="I13" s="77">
        <v>5.0051322389536912</v>
      </c>
    </row>
    <row r="14" spans="1:9" x14ac:dyDescent="0.35">
      <c r="A14" s="74">
        <v>8</v>
      </c>
      <c r="B14" s="75" t="s">
        <v>164</v>
      </c>
      <c r="C14" s="76">
        <v>10.153847303509474</v>
      </c>
      <c r="D14" s="76">
        <v>9.8593740776790071</v>
      </c>
      <c r="E14" s="76">
        <v>9.9483266905091039</v>
      </c>
      <c r="F14" s="76">
        <v>9.9107954895296722</v>
      </c>
      <c r="G14" s="76">
        <v>10.108527250718939</v>
      </c>
      <c r="H14" s="76">
        <v>9.8895953890503314</v>
      </c>
      <c r="I14" s="77">
        <v>10.019433815745334</v>
      </c>
    </row>
    <row r="15" spans="1:9" x14ac:dyDescent="0.35">
      <c r="A15" s="74">
        <v>9</v>
      </c>
      <c r="B15" s="75" t="s">
        <v>165</v>
      </c>
      <c r="C15" s="76">
        <v>20.152164469150016</v>
      </c>
      <c r="D15" s="76">
        <v>20.166409551343371</v>
      </c>
      <c r="E15" s="76">
        <v>20.342237211859448</v>
      </c>
      <c r="F15" s="76">
        <v>20.447670258850579</v>
      </c>
      <c r="G15" s="76">
        <v>20.019723673083586</v>
      </c>
      <c r="H15" s="76">
        <v>20.099998270817302</v>
      </c>
      <c r="I15" s="77">
        <v>20.211387532738499</v>
      </c>
    </row>
    <row r="16" spans="1:9" x14ac:dyDescent="0.35">
      <c r="A16" s="74">
        <v>10</v>
      </c>
      <c r="B16" s="75" t="s">
        <v>166</v>
      </c>
      <c r="C16" s="76">
        <v>24.790745342252066</v>
      </c>
      <c r="D16" s="76">
        <v>24.93114344515547</v>
      </c>
      <c r="E16" s="76">
        <v>24.752762868343595</v>
      </c>
      <c r="F16" s="76">
        <v>24.701340958283957</v>
      </c>
      <c r="G16" s="76">
        <v>24.958677264048333</v>
      </c>
      <c r="H16" s="76">
        <v>24.967369172748711</v>
      </c>
      <c r="I16" s="77">
        <v>24.839289757333173</v>
      </c>
    </row>
    <row r="17" spans="1:9" x14ac:dyDescent="0.35">
      <c r="A17" s="74">
        <v>11</v>
      </c>
      <c r="B17" s="75" t="s">
        <v>159</v>
      </c>
      <c r="C17" s="76" t="s">
        <v>29</v>
      </c>
      <c r="D17" s="76" t="s">
        <v>29</v>
      </c>
      <c r="E17" s="76" t="s">
        <v>29</v>
      </c>
      <c r="F17" s="76" t="s">
        <v>29</v>
      </c>
      <c r="G17" s="76" t="s">
        <v>29</v>
      </c>
      <c r="H17" s="76">
        <v>5.6592938957372788E-2</v>
      </c>
      <c r="I17" s="77">
        <v>0.50585249506565733</v>
      </c>
    </row>
    <row r="18" spans="1:9" x14ac:dyDescent="0.35">
      <c r="A18" s="74">
        <v>12</v>
      </c>
      <c r="B18" s="75" t="s">
        <v>159</v>
      </c>
      <c r="C18" s="76" t="s">
        <v>29</v>
      </c>
      <c r="D18" s="76" t="s">
        <v>29</v>
      </c>
      <c r="E18" s="76" t="s">
        <v>29</v>
      </c>
      <c r="F18" s="76" t="s">
        <v>29</v>
      </c>
      <c r="G18" s="76" t="s">
        <v>29</v>
      </c>
      <c r="H18" s="76" t="s">
        <v>29</v>
      </c>
      <c r="I18" s="77" t="s">
        <v>29</v>
      </c>
    </row>
    <row r="19" spans="1:9" x14ac:dyDescent="0.35">
      <c r="A19" s="74">
        <v>13</v>
      </c>
      <c r="B19" s="75" t="s">
        <v>159</v>
      </c>
      <c r="C19" s="76" t="s">
        <v>29</v>
      </c>
      <c r="D19" s="76" t="s">
        <v>29</v>
      </c>
      <c r="E19" s="76" t="s">
        <v>29</v>
      </c>
      <c r="F19" s="76" t="s">
        <v>29</v>
      </c>
      <c r="G19" s="76" t="s">
        <v>29</v>
      </c>
      <c r="H19" s="76" t="s">
        <v>29</v>
      </c>
      <c r="I19" s="77" t="s">
        <v>29</v>
      </c>
    </row>
    <row r="20" spans="1:9" x14ac:dyDescent="0.35">
      <c r="A20" s="74">
        <v>14</v>
      </c>
      <c r="B20" s="75" t="s">
        <v>159</v>
      </c>
      <c r="C20" s="76" t="s">
        <v>29</v>
      </c>
      <c r="D20" s="76" t="s">
        <v>29</v>
      </c>
      <c r="E20" s="76" t="s">
        <v>29</v>
      </c>
      <c r="F20" s="76" t="s">
        <v>29</v>
      </c>
      <c r="G20" s="76" t="s">
        <v>29</v>
      </c>
      <c r="H20" s="76" t="s">
        <v>29</v>
      </c>
      <c r="I20" s="77" t="s">
        <v>29</v>
      </c>
    </row>
    <row r="21" spans="1:9" x14ac:dyDescent="0.35">
      <c r="A21" s="74">
        <v>15</v>
      </c>
      <c r="B21" s="75" t="s">
        <v>159</v>
      </c>
      <c r="C21" s="76" t="s">
        <v>29</v>
      </c>
      <c r="D21" s="76" t="s">
        <v>29</v>
      </c>
      <c r="E21" s="76" t="s">
        <v>29</v>
      </c>
      <c r="F21" s="76" t="s">
        <v>29</v>
      </c>
      <c r="G21" s="76" t="s">
        <v>29</v>
      </c>
      <c r="H21" s="76" t="s">
        <v>29</v>
      </c>
      <c r="I21" s="77" t="s">
        <v>29</v>
      </c>
    </row>
    <row r="22" spans="1:9" x14ac:dyDescent="0.35">
      <c r="A22" s="74">
        <v>16</v>
      </c>
      <c r="B22" s="75" t="s">
        <v>159</v>
      </c>
      <c r="C22" s="76" t="s">
        <v>29</v>
      </c>
      <c r="D22" s="76" t="s">
        <v>29</v>
      </c>
      <c r="E22" s="76" t="s">
        <v>29</v>
      </c>
      <c r="F22" s="76" t="s">
        <v>29</v>
      </c>
      <c r="G22" s="76" t="s">
        <v>29</v>
      </c>
      <c r="H22" s="76">
        <v>5.7136447498761803E-2</v>
      </c>
      <c r="I22" s="77" t="s">
        <v>29</v>
      </c>
    </row>
    <row r="23" spans="1:9" x14ac:dyDescent="0.35">
      <c r="A23" s="74">
        <v>17</v>
      </c>
      <c r="B23" s="75" t="s">
        <v>168</v>
      </c>
      <c r="C23" s="76">
        <v>5.2035450829103826</v>
      </c>
      <c r="D23" s="76">
        <v>4.9466478659780018</v>
      </c>
      <c r="E23" s="76">
        <v>4.5461350028488239</v>
      </c>
      <c r="F23" s="76">
        <v>4.9456540883836109</v>
      </c>
      <c r="G23" s="76">
        <v>4.9674559197098578</v>
      </c>
      <c r="H23" s="76">
        <v>5.0738640732101272</v>
      </c>
      <c r="I23" s="77">
        <v>4.8689404797182423</v>
      </c>
    </row>
    <row r="24" spans="1:9" x14ac:dyDescent="0.35">
      <c r="A24" s="74">
        <v>18</v>
      </c>
      <c r="B24" s="75" t="s">
        <v>169</v>
      </c>
      <c r="C24" s="76">
        <v>10.262991575074249</v>
      </c>
      <c r="D24" s="76">
        <v>9.8034910402626334</v>
      </c>
      <c r="E24" s="76">
        <v>9.1049167039618339</v>
      </c>
      <c r="F24" s="76">
        <v>9.8532970611615411</v>
      </c>
      <c r="G24" s="76">
        <v>9.9171161672936385</v>
      </c>
      <c r="H24" s="76">
        <v>10.175043500680129</v>
      </c>
      <c r="I24" s="77">
        <v>10.202420247414354</v>
      </c>
    </row>
    <row r="25" spans="1:9" x14ac:dyDescent="0.35">
      <c r="A25" s="74">
        <v>19</v>
      </c>
      <c r="B25" s="75" t="s">
        <v>227</v>
      </c>
      <c r="C25" s="76">
        <v>10.310460758113798</v>
      </c>
      <c r="D25" s="76">
        <v>9.7817947176896354</v>
      </c>
      <c r="E25" s="76">
        <v>0.40208848601297414</v>
      </c>
      <c r="F25" s="76">
        <v>9.7371601314733986</v>
      </c>
      <c r="G25" s="76">
        <v>9.8434452003176869</v>
      </c>
      <c r="H25" s="76">
        <v>9.5816214936370585</v>
      </c>
      <c r="I25" s="77">
        <v>10.405383528019284</v>
      </c>
    </row>
    <row r="26" spans="1:9" x14ac:dyDescent="0.35">
      <c r="A26" s="74">
        <v>20</v>
      </c>
      <c r="B26" s="75" t="s">
        <v>171</v>
      </c>
      <c r="C26" s="76" t="s">
        <v>29</v>
      </c>
      <c r="D26" s="76" t="s">
        <v>29</v>
      </c>
      <c r="E26" s="76">
        <v>9.9331291337009482</v>
      </c>
      <c r="F26" s="76" t="s">
        <v>29</v>
      </c>
      <c r="G26" s="76" t="s">
        <v>29</v>
      </c>
      <c r="H26" s="76">
        <v>8.7161335976152818E-2</v>
      </c>
      <c r="I26" s="77">
        <v>0.6054639901940565</v>
      </c>
    </row>
    <row r="27" spans="1:9" x14ac:dyDescent="0.35">
      <c r="A27" s="74">
        <v>21</v>
      </c>
      <c r="B27" s="75" t="s">
        <v>99</v>
      </c>
      <c r="C27" s="76" t="s">
        <v>29</v>
      </c>
      <c r="D27" s="76" t="s">
        <v>29</v>
      </c>
      <c r="E27" s="76" t="s">
        <v>29</v>
      </c>
      <c r="F27" s="76" t="s">
        <v>29</v>
      </c>
      <c r="G27" s="76" t="s">
        <v>29</v>
      </c>
      <c r="H27" s="76">
        <v>5.8826075586173636E-2</v>
      </c>
      <c r="I27" s="77" t="s">
        <v>29</v>
      </c>
    </row>
    <row r="28" spans="1:9" x14ac:dyDescent="0.35">
      <c r="A28" s="74">
        <v>22</v>
      </c>
      <c r="B28" s="75" t="s">
        <v>222</v>
      </c>
      <c r="C28" s="76">
        <v>5.267013217725431</v>
      </c>
      <c r="D28" s="76">
        <v>4.9677863777130717</v>
      </c>
      <c r="E28" s="76">
        <v>5.1042482870148094</v>
      </c>
      <c r="F28" s="76">
        <v>4.928135012153577</v>
      </c>
      <c r="G28" s="76">
        <v>4.955319994637744</v>
      </c>
      <c r="H28" s="76">
        <v>4.9989369327092925</v>
      </c>
      <c r="I28" s="77">
        <v>5.0082062121126301</v>
      </c>
    </row>
    <row r="29" spans="1:9" x14ac:dyDescent="0.35">
      <c r="A29" s="74">
        <v>23</v>
      </c>
      <c r="B29" s="75" t="s">
        <v>224</v>
      </c>
      <c r="C29" s="76">
        <v>10.369276994284089</v>
      </c>
      <c r="D29" s="76">
        <v>9.7832104751832727</v>
      </c>
      <c r="E29" s="76">
        <v>9.9024197350517476</v>
      </c>
      <c r="F29" s="76">
        <v>9.7808299501467477</v>
      </c>
      <c r="G29" s="76">
        <v>9.8718160241160735</v>
      </c>
      <c r="H29" s="76">
        <v>9.8335411611577257</v>
      </c>
      <c r="I29" s="77">
        <v>10.501998066362102</v>
      </c>
    </row>
    <row r="30" spans="1:9" x14ac:dyDescent="0.35">
      <c r="A30" s="74">
        <v>24</v>
      </c>
      <c r="B30" s="75" t="s">
        <v>99</v>
      </c>
      <c r="C30" s="76" t="s">
        <v>29</v>
      </c>
      <c r="D30" s="76" t="s">
        <v>29</v>
      </c>
      <c r="E30" s="76" t="s">
        <v>29</v>
      </c>
      <c r="F30" s="76" t="s">
        <v>29</v>
      </c>
      <c r="G30" s="76" t="s">
        <v>29</v>
      </c>
      <c r="H30" s="76" t="s">
        <v>29</v>
      </c>
      <c r="I30" s="77" t="s">
        <v>29</v>
      </c>
    </row>
    <row r="31" spans="1:9" x14ac:dyDescent="0.35">
      <c r="A31" s="74">
        <v>35</v>
      </c>
      <c r="B31" s="75" t="s">
        <v>99</v>
      </c>
      <c r="C31" s="76" t="s">
        <v>29</v>
      </c>
      <c r="D31" s="76" t="s">
        <v>29</v>
      </c>
      <c r="E31" s="76" t="s">
        <v>29</v>
      </c>
      <c r="F31" s="76">
        <v>0.14904785654581654</v>
      </c>
      <c r="G31" s="76" t="s">
        <v>29</v>
      </c>
      <c r="H31" s="76" t="s">
        <v>29</v>
      </c>
      <c r="I31" s="77" t="s">
        <v>29</v>
      </c>
    </row>
    <row r="32" spans="1:9" x14ac:dyDescent="0.35">
      <c r="A32" s="74">
        <v>36</v>
      </c>
      <c r="B32" s="75" t="s">
        <v>185</v>
      </c>
      <c r="C32" s="76">
        <v>5.3954552121014565</v>
      </c>
      <c r="D32" s="76">
        <v>4.9491343478745451</v>
      </c>
      <c r="E32" s="76">
        <v>5.087152564170407</v>
      </c>
      <c r="F32" s="76">
        <v>4.9324740288344673</v>
      </c>
      <c r="G32" s="76">
        <v>4.9456471650483511</v>
      </c>
      <c r="H32" s="76">
        <v>4.9825982142287852</v>
      </c>
      <c r="I32" s="77">
        <v>5.2185515021890252</v>
      </c>
    </row>
    <row r="33" spans="1:9" x14ac:dyDescent="0.35">
      <c r="A33" s="74">
        <v>37</v>
      </c>
      <c r="B33" s="75" t="s">
        <v>186</v>
      </c>
      <c r="C33" s="76">
        <v>10.654117280060809</v>
      </c>
      <c r="D33" s="76">
        <v>9.8145837566599052</v>
      </c>
      <c r="E33" s="76">
        <v>9.9612535633949957</v>
      </c>
      <c r="F33" s="76">
        <v>9.8243635653213666</v>
      </c>
      <c r="G33" s="76">
        <v>9.9029989750049694</v>
      </c>
      <c r="H33" s="76">
        <v>9.8684142197874962</v>
      </c>
      <c r="I33" s="77">
        <v>11.587669428771418</v>
      </c>
    </row>
    <row r="34" spans="1:9" x14ac:dyDescent="0.35">
      <c r="A34" s="74">
        <v>38</v>
      </c>
      <c r="B34" s="75" t="s">
        <v>99</v>
      </c>
      <c r="C34" s="76" t="s">
        <v>29</v>
      </c>
      <c r="D34" s="76" t="s">
        <v>29</v>
      </c>
      <c r="E34" s="76" t="s">
        <v>29</v>
      </c>
      <c r="F34" s="76" t="s">
        <v>29</v>
      </c>
      <c r="G34" s="76" t="s">
        <v>29</v>
      </c>
      <c r="H34" s="76" t="s">
        <v>29</v>
      </c>
      <c r="I34" s="77">
        <v>0.5153766854516183</v>
      </c>
    </row>
    <row r="35" spans="1:9" x14ac:dyDescent="0.35">
      <c r="A35" s="74">
        <v>49</v>
      </c>
      <c r="B35" s="75" t="s">
        <v>91</v>
      </c>
      <c r="C35" s="76" t="s">
        <v>29</v>
      </c>
      <c r="D35" s="76" t="s">
        <v>29</v>
      </c>
      <c r="E35" s="76" t="s">
        <v>29</v>
      </c>
      <c r="F35" s="76">
        <v>0.85997044853849258</v>
      </c>
      <c r="G35" s="76" t="s">
        <v>29</v>
      </c>
      <c r="H35" s="76">
        <v>5.769841584635392E-2</v>
      </c>
      <c r="I35" s="77" t="s">
        <v>29</v>
      </c>
    </row>
    <row r="36" spans="1:9" x14ac:dyDescent="0.35">
      <c r="A36" s="74">
        <v>50</v>
      </c>
      <c r="B36" s="75" t="s">
        <v>91</v>
      </c>
      <c r="C36" s="76" t="s">
        <v>29</v>
      </c>
      <c r="D36" s="76" t="s">
        <v>29</v>
      </c>
      <c r="E36" s="76" t="s">
        <v>29</v>
      </c>
      <c r="F36" s="76">
        <v>0.29461495063501209</v>
      </c>
      <c r="G36" s="76" t="s">
        <v>29</v>
      </c>
      <c r="H36" s="76" t="s">
        <v>29</v>
      </c>
      <c r="I36" s="77" t="s">
        <v>29</v>
      </c>
    </row>
    <row r="37" spans="1:9" x14ac:dyDescent="0.35">
      <c r="A37" s="74">
        <v>51</v>
      </c>
      <c r="B37" s="75" t="s">
        <v>91</v>
      </c>
      <c r="C37" s="76" t="s">
        <v>29</v>
      </c>
      <c r="D37" s="76" t="s">
        <v>29</v>
      </c>
      <c r="E37" s="76" t="s">
        <v>29</v>
      </c>
      <c r="F37" s="76">
        <v>0.14635823262053313</v>
      </c>
      <c r="G37" s="76" t="s">
        <v>29</v>
      </c>
      <c r="H37" s="76">
        <v>5.8170229045209874E-2</v>
      </c>
      <c r="I37" s="77" t="s">
        <v>29</v>
      </c>
    </row>
    <row r="38" spans="1:9" x14ac:dyDescent="0.35">
      <c r="A38" s="74">
        <v>52</v>
      </c>
      <c r="B38" s="75" t="s">
        <v>91</v>
      </c>
      <c r="C38" s="76" t="s">
        <v>29</v>
      </c>
      <c r="D38" s="76" t="s">
        <v>29</v>
      </c>
      <c r="E38" s="76" t="s">
        <v>29</v>
      </c>
      <c r="F38" s="76">
        <v>0.10963433134523479</v>
      </c>
      <c r="G38" s="76" t="s">
        <v>29</v>
      </c>
      <c r="H38" s="76" t="s">
        <v>29</v>
      </c>
      <c r="I38" s="77" t="s">
        <v>29</v>
      </c>
    </row>
    <row r="39" spans="1:9" x14ac:dyDescent="0.35">
      <c r="A39" s="74">
        <v>53</v>
      </c>
      <c r="B39" s="75" t="s">
        <v>91</v>
      </c>
      <c r="C39" s="76" t="s">
        <v>29</v>
      </c>
      <c r="D39" s="76" t="s">
        <v>29</v>
      </c>
      <c r="E39" s="76" t="s">
        <v>29</v>
      </c>
      <c r="F39" s="76">
        <v>9.8227956360092197E-2</v>
      </c>
      <c r="G39" s="76" t="s">
        <v>29</v>
      </c>
      <c r="H39" s="76" t="s">
        <v>29</v>
      </c>
      <c r="I39" s="77" t="s">
        <v>29</v>
      </c>
    </row>
    <row r="40" spans="1:9" x14ac:dyDescent="0.35">
      <c r="A40" s="74">
        <v>54</v>
      </c>
      <c r="B40" s="75" t="s">
        <v>99</v>
      </c>
      <c r="C40" s="76" t="s">
        <v>29</v>
      </c>
      <c r="D40" s="76" t="s">
        <v>29</v>
      </c>
      <c r="E40" s="76" t="s">
        <v>29</v>
      </c>
      <c r="F40" s="76">
        <v>9.3064859585528681E-2</v>
      </c>
      <c r="G40" s="76" t="s">
        <v>29</v>
      </c>
      <c r="H40" s="76">
        <v>5.9086245024201782E-2</v>
      </c>
      <c r="I40" s="77" t="s">
        <v>29</v>
      </c>
    </row>
    <row r="41" spans="1:9" x14ac:dyDescent="0.35">
      <c r="A41" s="74">
        <v>55</v>
      </c>
      <c r="B41" s="75" t="s">
        <v>222</v>
      </c>
      <c r="C41" s="76">
        <v>5.3629134412943698</v>
      </c>
      <c r="D41" s="76">
        <v>4.9758424791579365</v>
      </c>
      <c r="E41" s="76">
        <v>5.1249461911298866</v>
      </c>
      <c r="F41" s="76">
        <v>4.9773087992354252</v>
      </c>
      <c r="G41" s="76">
        <v>4.9746986012289565</v>
      </c>
      <c r="H41" s="76">
        <v>5.0090137529464132</v>
      </c>
      <c r="I41" s="77">
        <v>4.1863744765191173</v>
      </c>
    </row>
    <row r="42" spans="1:9" x14ac:dyDescent="0.35">
      <c r="A42" s="74">
        <v>56</v>
      </c>
      <c r="B42" s="75" t="s">
        <v>224</v>
      </c>
      <c r="C42" s="76">
        <v>10.395550796289818</v>
      </c>
      <c r="D42" s="76">
        <v>9.8291180638304994</v>
      </c>
      <c r="E42" s="76">
        <v>9.9759920523572543</v>
      </c>
      <c r="F42" s="76">
        <v>9.8373809964417447</v>
      </c>
      <c r="G42" s="76">
        <v>9.910609274464635</v>
      </c>
      <c r="H42" s="76">
        <v>9.8691845437900216</v>
      </c>
      <c r="I42" s="77">
        <v>10.280724229556808</v>
      </c>
    </row>
    <row r="43" spans="1:9" x14ac:dyDescent="0.35">
      <c r="A43" s="74">
        <v>57</v>
      </c>
      <c r="B43" s="75" t="s">
        <v>99</v>
      </c>
      <c r="C43" s="76" t="s">
        <v>29</v>
      </c>
      <c r="D43" s="76" t="s">
        <v>29</v>
      </c>
      <c r="E43" s="76" t="s">
        <v>29</v>
      </c>
      <c r="F43" s="76" t="s">
        <v>29</v>
      </c>
      <c r="G43" s="76" t="s">
        <v>29</v>
      </c>
      <c r="H43" s="76">
        <v>5.6598111362404079E-2</v>
      </c>
      <c r="I43" s="77" t="s">
        <v>29</v>
      </c>
    </row>
    <row r="44" spans="1:9" x14ac:dyDescent="0.35">
      <c r="A44" s="74">
        <v>68</v>
      </c>
      <c r="B44" s="75" t="s">
        <v>99</v>
      </c>
      <c r="C44" s="76" t="s">
        <v>29</v>
      </c>
      <c r="D44" s="76" t="s">
        <v>29</v>
      </c>
      <c r="E44" s="76" t="s">
        <v>29</v>
      </c>
      <c r="F44" s="76">
        <v>0.10372936960354893</v>
      </c>
      <c r="G44" s="76" t="s">
        <v>29</v>
      </c>
      <c r="H44" s="76" t="s">
        <v>29</v>
      </c>
      <c r="I44" s="77" t="s">
        <v>29</v>
      </c>
    </row>
    <row r="45" spans="1:9" x14ac:dyDescent="0.35">
      <c r="A45" s="74">
        <v>69</v>
      </c>
      <c r="B45" s="75" t="s">
        <v>185</v>
      </c>
      <c r="C45" s="76">
        <v>5.4163580015697974</v>
      </c>
      <c r="D45" s="76">
        <v>4.9610621549438214</v>
      </c>
      <c r="E45" s="76">
        <v>5.1021847621751331</v>
      </c>
      <c r="F45" s="76">
        <v>4.9657448776937363</v>
      </c>
      <c r="G45" s="76">
        <v>4.9767215502390787</v>
      </c>
      <c r="H45" s="76">
        <v>5.0066994127697919</v>
      </c>
      <c r="I45" s="77">
        <v>5.0515271155393027</v>
      </c>
    </row>
    <row r="46" spans="1:9" x14ac:dyDescent="0.35">
      <c r="A46" s="74">
        <v>70</v>
      </c>
      <c r="B46" s="75" t="s">
        <v>186</v>
      </c>
      <c r="C46" s="76">
        <v>10.62996212993022</v>
      </c>
      <c r="D46" s="76">
        <v>9.8406801628765095</v>
      </c>
      <c r="E46" s="76">
        <v>10.008790137536291</v>
      </c>
      <c r="F46" s="76">
        <v>9.8756893926414797</v>
      </c>
      <c r="G46" s="76">
        <v>9.9432505412955798</v>
      </c>
      <c r="H46" s="76">
        <v>9.8893775823325996</v>
      </c>
      <c r="I46" s="77">
        <v>10.752098121475806</v>
      </c>
    </row>
    <row r="47" spans="1:9" x14ac:dyDescent="0.35">
      <c r="A47" s="74">
        <v>71</v>
      </c>
      <c r="B47" s="75" t="s">
        <v>99</v>
      </c>
      <c r="C47" s="76" t="s">
        <v>29</v>
      </c>
      <c r="D47" s="76" t="s">
        <v>29</v>
      </c>
      <c r="E47" s="76" t="s">
        <v>29</v>
      </c>
      <c r="F47" s="76" t="s">
        <v>29</v>
      </c>
      <c r="G47" s="76" t="s">
        <v>29</v>
      </c>
      <c r="H47" s="76" t="s">
        <v>29</v>
      </c>
      <c r="I47" s="77" t="s">
        <v>29</v>
      </c>
    </row>
    <row r="48" spans="1:9" x14ac:dyDescent="0.35">
      <c r="A48" s="74">
        <v>82</v>
      </c>
      <c r="B48" s="75" t="s">
        <v>91</v>
      </c>
      <c r="C48" s="76" t="s">
        <v>29</v>
      </c>
      <c r="D48" s="76" t="s">
        <v>29</v>
      </c>
      <c r="E48" s="76" t="s">
        <v>29</v>
      </c>
      <c r="F48" s="76">
        <v>0.11816674288125822</v>
      </c>
      <c r="G48" s="76" t="s">
        <v>29</v>
      </c>
      <c r="H48" s="76" t="s">
        <v>29</v>
      </c>
      <c r="I48" s="77" t="s">
        <v>29</v>
      </c>
    </row>
    <row r="49" spans="1:9" x14ac:dyDescent="0.35">
      <c r="A49" s="74">
        <v>83</v>
      </c>
      <c r="B49" s="75" t="s">
        <v>91</v>
      </c>
      <c r="C49" s="76" t="s">
        <v>29</v>
      </c>
      <c r="D49" s="76" t="s">
        <v>29</v>
      </c>
      <c r="E49" s="76" t="s">
        <v>29</v>
      </c>
      <c r="F49" s="76">
        <v>9.6611551271414881E-2</v>
      </c>
      <c r="G49" s="76" t="s">
        <v>29</v>
      </c>
      <c r="H49" s="76" t="s">
        <v>29</v>
      </c>
      <c r="I49" s="77" t="s">
        <v>29</v>
      </c>
    </row>
    <row r="50" spans="1:9" x14ac:dyDescent="0.35">
      <c r="A50" s="74">
        <v>84</v>
      </c>
      <c r="B50" s="75" t="s">
        <v>91</v>
      </c>
      <c r="C50" s="76" t="s">
        <v>29</v>
      </c>
      <c r="D50" s="76" t="s">
        <v>29</v>
      </c>
      <c r="E50" s="76" t="s">
        <v>29</v>
      </c>
      <c r="F50" s="76">
        <v>9.4687314608558129E-2</v>
      </c>
      <c r="G50" s="76" t="s">
        <v>29</v>
      </c>
      <c r="H50" s="76" t="s">
        <v>29</v>
      </c>
      <c r="I50" s="77" t="s">
        <v>29</v>
      </c>
    </row>
    <row r="51" spans="1:9" x14ac:dyDescent="0.35">
      <c r="A51" s="74">
        <v>85</v>
      </c>
      <c r="B51" s="75" t="s">
        <v>91</v>
      </c>
      <c r="C51" s="76" t="s">
        <v>29</v>
      </c>
      <c r="D51" s="76" t="s">
        <v>29</v>
      </c>
      <c r="E51" s="76" t="s">
        <v>29</v>
      </c>
      <c r="F51" s="76">
        <v>9.2686220367826866E-2</v>
      </c>
      <c r="G51" s="76" t="s">
        <v>29</v>
      </c>
      <c r="H51" s="76" t="s">
        <v>29</v>
      </c>
      <c r="I51" s="77" t="s">
        <v>29</v>
      </c>
    </row>
    <row r="52" spans="1:9" x14ac:dyDescent="0.35">
      <c r="A52" s="74">
        <v>86</v>
      </c>
      <c r="B52" s="75" t="s">
        <v>91</v>
      </c>
      <c r="C52" s="76" t="s">
        <v>29</v>
      </c>
      <c r="D52" s="76" t="s">
        <v>29</v>
      </c>
      <c r="E52" s="76" t="s">
        <v>29</v>
      </c>
      <c r="F52" s="76">
        <v>9.1374961437405075E-2</v>
      </c>
      <c r="G52" s="76" t="s">
        <v>29</v>
      </c>
      <c r="H52" s="76" t="s">
        <v>29</v>
      </c>
      <c r="I52" s="77" t="s">
        <v>29</v>
      </c>
    </row>
    <row r="53" spans="1:9" x14ac:dyDescent="0.35">
      <c r="A53" s="74">
        <v>87</v>
      </c>
      <c r="B53" s="75" t="s">
        <v>91</v>
      </c>
      <c r="C53" s="76" t="s">
        <v>29</v>
      </c>
      <c r="D53" s="76" t="s">
        <v>29</v>
      </c>
      <c r="E53" s="76" t="s">
        <v>29</v>
      </c>
      <c r="F53" s="76">
        <v>9.0623885531479514E-2</v>
      </c>
      <c r="G53" s="76" t="s">
        <v>29</v>
      </c>
      <c r="H53" s="76" t="s">
        <v>29</v>
      </c>
      <c r="I53" s="77" t="s">
        <v>29</v>
      </c>
    </row>
    <row r="54" spans="1:9" x14ac:dyDescent="0.35">
      <c r="A54" s="74">
        <v>88</v>
      </c>
      <c r="B54" s="75" t="s">
        <v>99</v>
      </c>
      <c r="C54" s="76" t="s">
        <v>29</v>
      </c>
      <c r="D54" s="76" t="s">
        <v>29</v>
      </c>
      <c r="E54" s="76" t="s">
        <v>29</v>
      </c>
      <c r="F54" s="76" t="s">
        <v>29</v>
      </c>
      <c r="G54" s="76" t="s">
        <v>29</v>
      </c>
      <c r="H54" s="76">
        <v>5.9440730368099291E-2</v>
      </c>
      <c r="I54" s="77" t="s">
        <v>29</v>
      </c>
    </row>
    <row r="55" spans="1:9" x14ac:dyDescent="0.35">
      <c r="A55" s="74">
        <v>89</v>
      </c>
      <c r="B55" s="75" t="s">
        <v>185</v>
      </c>
      <c r="C55" s="76">
        <v>5.3137211773521837</v>
      </c>
      <c r="D55" s="76">
        <v>4.9542936720750932</v>
      </c>
      <c r="E55" s="76">
        <v>5.0909626174146334</v>
      </c>
      <c r="F55" s="76">
        <v>4.9689936664589975</v>
      </c>
      <c r="G55" s="76">
        <v>4.9679068833086246</v>
      </c>
      <c r="H55" s="76">
        <v>4.9912572873138181</v>
      </c>
      <c r="I55" s="77">
        <v>4.4100696971840758</v>
      </c>
    </row>
    <row r="56" spans="1:9" x14ac:dyDescent="0.35">
      <c r="A56" s="74">
        <v>90</v>
      </c>
      <c r="B56" s="75" t="s">
        <v>186</v>
      </c>
      <c r="C56" s="76">
        <v>10.37348171415405</v>
      </c>
      <c r="D56" s="76">
        <v>9.8761718554696181</v>
      </c>
      <c r="E56" s="76">
        <v>10.036069194286284</v>
      </c>
      <c r="F56" s="76">
        <v>9.9135341781345279</v>
      </c>
      <c r="G56" s="76">
        <v>9.9681182089080238</v>
      </c>
      <c r="H56" s="76">
        <v>9.905683027966111</v>
      </c>
      <c r="I56" s="77">
        <v>10.342376982104925</v>
      </c>
    </row>
    <row r="57" spans="1:9" x14ac:dyDescent="0.35">
      <c r="A57" s="74">
        <v>91</v>
      </c>
      <c r="B57" s="75" t="s">
        <v>99</v>
      </c>
      <c r="C57" s="76" t="s">
        <v>29</v>
      </c>
      <c r="D57" s="76" t="s">
        <v>29</v>
      </c>
      <c r="E57" s="76" t="s">
        <v>29</v>
      </c>
      <c r="F57" s="76" t="s">
        <v>29</v>
      </c>
      <c r="G57" s="76" t="s">
        <v>29</v>
      </c>
      <c r="H57" s="76">
        <v>5.7179743212357546E-2</v>
      </c>
      <c r="I57" s="77" t="s">
        <v>29</v>
      </c>
    </row>
    <row r="58" spans="1:9" x14ac:dyDescent="0.35">
      <c r="A58" s="74">
        <v>95</v>
      </c>
      <c r="B58" s="75" t="s">
        <v>91</v>
      </c>
      <c r="C58" s="76" t="s">
        <v>29</v>
      </c>
      <c r="D58" s="76" t="s">
        <v>29</v>
      </c>
      <c r="E58" s="76" t="s">
        <v>29</v>
      </c>
      <c r="F58" s="76" t="s">
        <v>29</v>
      </c>
      <c r="G58" s="76" t="s">
        <v>29</v>
      </c>
      <c r="H58" s="76" t="s">
        <v>29</v>
      </c>
      <c r="I58" s="77">
        <v>0.60287470645055163</v>
      </c>
    </row>
    <row r="59" spans="1:9" x14ac:dyDescent="0.35">
      <c r="A59" s="74">
        <v>96</v>
      </c>
      <c r="B59" s="75" t="s">
        <v>91</v>
      </c>
      <c r="C59" s="76" t="s">
        <v>29</v>
      </c>
      <c r="D59" s="76" t="s">
        <v>29</v>
      </c>
      <c r="E59" s="76" t="s">
        <v>29</v>
      </c>
      <c r="F59" s="76" t="s">
        <v>29</v>
      </c>
      <c r="G59" s="76" t="s">
        <v>29</v>
      </c>
      <c r="H59" s="76" t="s">
        <v>29</v>
      </c>
      <c r="I59" s="77" t="s">
        <v>29</v>
      </c>
    </row>
    <row r="60" spans="1:9" x14ac:dyDescent="0.35">
      <c r="A60" s="74">
        <v>97</v>
      </c>
      <c r="B60" s="75" t="s">
        <v>99</v>
      </c>
      <c r="C60" s="76" t="s">
        <v>29</v>
      </c>
      <c r="D60" s="76" t="s">
        <v>29</v>
      </c>
      <c r="E60" s="76" t="s">
        <v>29</v>
      </c>
      <c r="F60" s="76" t="s">
        <v>29</v>
      </c>
      <c r="G60" s="76" t="s">
        <v>29</v>
      </c>
      <c r="H60" s="76" t="s">
        <v>29</v>
      </c>
      <c r="I60" s="77" t="s">
        <v>29</v>
      </c>
    </row>
    <row r="61" spans="1:9" x14ac:dyDescent="0.35">
      <c r="A61" s="74">
        <v>98</v>
      </c>
      <c r="B61" s="75" t="s">
        <v>185</v>
      </c>
      <c r="C61" s="76">
        <v>5.3589474366621772</v>
      </c>
      <c r="D61" s="76">
        <v>4.9553697282428688</v>
      </c>
      <c r="E61" s="76">
        <v>5.0858389203741687</v>
      </c>
      <c r="F61" s="76">
        <v>4.9864353739806706</v>
      </c>
      <c r="G61" s="76">
        <v>4.9854092743095206</v>
      </c>
      <c r="H61" s="76">
        <v>5.0109964190997287</v>
      </c>
      <c r="I61" s="77">
        <v>5.1520213677418916</v>
      </c>
    </row>
    <row r="62" spans="1:9" x14ac:dyDescent="0.35">
      <c r="A62" s="74">
        <v>99</v>
      </c>
      <c r="B62" s="75" t="s">
        <v>186</v>
      </c>
      <c r="C62" s="76">
        <v>10.484590613791575</v>
      </c>
      <c r="D62" s="76">
        <v>9.8101007551890582</v>
      </c>
      <c r="E62" s="76">
        <v>9.9818288236170876</v>
      </c>
      <c r="F62" s="76">
        <v>9.8523159358581029</v>
      </c>
      <c r="G62" s="76">
        <v>9.9164712603921767</v>
      </c>
      <c r="H62" s="76">
        <v>9.8532434906852906</v>
      </c>
      <c r="I62" s="77">
        <v>10.633975819039911</v>
      </c>
    </row>
    <row r="63" spans="1:9" x14ac:dyDescent="0.35">
      <c r="A63" s="74">
        <v>100</v>
      </c>
      <c r="B63" s="75" t="s">
        <v>99</v>
      </c>
      <c r="C63" s="76" t="s">
        <v>29</v>
      </c>
      <c r="D63" s="76" t="s">
        <v>29</v>
      </c>
      <c r="E63" s="76" t="s">
        <v>29</v>
      </c>
      <c r="F63" s="76" t="s">
        <v>29</v>
      </c>
      <c r="G63" s="76" t="s">
        <v>29</v>
      </c>
      <c r="H63" s="76">
        <v>5.6705070591595616E-2</v>
      </c>
      <c r="I63" s="77" t="s">
        <v>29</v>
      </c>
    </row>
    <row r="64" spans="1:9" x14ac:dyDescent="0.35">
      <c r="A64" s="53">
        <v>101</v>
      </c>
      <c r="B64" s="59" t="s">
        <v>551</v>
      </c>
      <c r="C64" s="87" t="s">
        <v>29</v>
      </c>
      <c r="D64" s="87">
        <v>6.5112930341539306</v>
      </c>
      <c r="E64" s="87">
        <v>7.0312691764367603</v>
      </c>
      <c r="F64" s="87">
        <v>2.4042999087548278</v>
      </c>
      <c r="G64" s="87" t="s">
        <v>29</v>
      </c>
      <c r="H64" s="87" t="s">
        <v>29</v>
      </c>
      <c r="I64" s="88" t="s">
        <v>29</v>
      </c>
    </row>
    <row r="65" spans="1:9" x14ac:dyDescent="0.35">
      <c r="A65" s="53">
        <v>102</v>
      </c>
      <c r="B65" s="59" t="s">
        <v>552</v>
      </c>
      <c r="C65" s="87" t="s">
        <v>29</v>
      </c>
      <c r="D65" s="87">
        <v>18.151486007485495</v>
      </c>
      <c r="E65" s="87">
        <v>6.5995278345415178</v>
      </c>
      <c r="F65" s="87">
        <v>4.6106309598340758</v>
      </c>
      <c r="G65" s="87" t="s">
        <v>29</v>
      </c>
      <c r="H65" s="87">
        <v>6.6863970927002567E-2</v>
      </c>
      <c r="I65" s="88" t="s">
        <v>29</v>
      </c>
    </row>
    <row r="66" spans="1:9" x14ac:dyDescent="0.35">
      <c r="A66" s="53">
        <v>103</v>
      </c>
      <c r="B66" s="59" t="s">
        <v>553</v>
      </c>
      <c r="C66" s="87" t="s">
        <v>29</v>
      </c>
      <c r="D66" s="87">
        <v>6.532842594335273</v>
      </c>
      <c r="E66" s="87">
        <v>6.3534322067373301</v>
      </c>
      <c r="F66" s="87">
        <v>2.117598607779394</v>
      </c>
      <c r="G66" s="87" t="s">
        <v>29</v>
      </c>
      <c r="H66" s="87" t="s">
        <v>29</v>
      </c>
      <c r="I66" s="88" t="s">
        <v>29</v>
      </c>
    </row>
    <row r="67" spans="1:9" x14ac:dyDescent="0.35">
      <c r="A67" s="53">
        <v>104</v>
      </c>
      <c r="B67" s="59" t="s">
        <v>554</v>
      </c>
      <c r="C67" s="87" t="s">
        <v>29</v>
      </c>
      <c r="D67" s="87">
        <v>0.29191326977460041</v>
      </c>
      <c r="E67" s="87" t="s">
        <v>29</v>
      </c>
      <c r="F67" s="87">
        <v>10.179874455725132</v>
      </c>
      <c r="G67" s="87" t="s">
        <v>29</v>
      </c>
      <c r="H67" s="87" t="s">
        <v>29</v>
      </c>
      <c r="I67" s="88" t="s">
        <v>29</v>
      </c>
    </row>
    <row r="68" spans="1:9" x14ac:dyDescent="0.35">
      <c r="A68" s="53">
        <v>105</v>
      </c>
      <c r="B68" s="59" t="s">
        <v>555</v>
      </c>
      <c r="C68" s="87" t="s">
        <v>29</v>
      </c>
      <c r="D68" s="87">
        <v>0.4760972368304211</v>
      </c>
      <c r="E68" s="87">
        <v>8.4319889431220402E-2</v>
      </c>
      <c r="F68" s="87">
        <v>13.883265564522201</v>
      </c>
      <c r="G68" s="87" t="s">
        <v>29</v>
      </c>
      <c r="H68" s="87">
        <v>5.8291840703983029E-2</v>
      </c>
      <c r="I68" s="88" t="s">
        <v>29</v>
      </c>
    </row>
    <row r="69" spans="1:9" x14ac:dyDescent="0.35">
      <c r="A69" s="53">
        <v>106</v>
      </c>
      <c r="B69" s="59" t="s">
        <v>556</v>
      </c>
      <c r="C69" s="87" t="s">
        <v>29</v>
      </c>
      <c r="D69" s="87">
        <v>0.32787859062847446</v>
      </c>
      <c r="E69" s="87" t="s">
        <v>29</v>
      </c>
      <c r="F69" s="87">
        <v>15.593170941651737</v>
      </c>
      <c r="G69" s="87" t="s">
        <v>29</v>
      </c>
      <c r="H69" s="87" t="s">
        <v>29</v>
      </c>
      <c r="I69" s="88" t="s">
        <v>29</v>
      </c>
    </row>
    <row r="70" spans="1:9" x14ac:dyDescent="0.35">
      <c r="A70" s="53">
        <v>107</v>
      </c>
      <c r="B70" s="59" t="s">
        <v>557</v>
      </c>
      <c r="C70" s="87" t="s">
        <v>29</v>
      </c>
      <c r="D70" s="87">
        <v>0.47032527372165417</v>
      </c>
      <c r="E70" s="87" t="s">
        <v>29</v>
      </c>
      <c r="F70" s="87">
        <v>13.51395274354916</v>
      </c>
      <c r="G70" s="87" t="s">
        <v>29</v>
      </c>
      <c r="H70" s="87" t="s">
        <v>29</v>
      </c>
      <c r="I70" s="88" t="s">
        <v>29</v>
      </c>
    </row>
    <row r="71" spans="1:9" x14ac:dyDescent="0.35">
      <c r="A71" s="74">
        <v>108</v>
      </c>
      <c r="B71" s="75" t="s">
        <v>91</v>
      </c>
      <c r="C71" s="76" t="s">
        <v>29</v>
      </c>
      <c r="D71" s="76" t="s">
        <v>29</v>
      </c>
      <c r="E71" s="76" t="s">
        <v>29</v>
      </c>
      <c r="F71" s="76">
        <v>9.442505415290206E-2</v>
      </c>
      <c r="G71" s="76" t="s">
        <v>29</v>
      </c>
      <c r="H71" s="76" t="s">
        <v>29</v>
      </c>
      <c r="I71" s="77" t="s">
        <v>29</v>
      </c>
    </row>
    <row r="72" spans="1:9" x14ac:dyDescent="0.35">
      <c r="A72" s="74">
        <v>109</v>
      </c>
      <c r="B72" s="75" t="s">
        <v>91</v>
      </c>
      <c r="C72" s="76" t="s">
        <v>29</v>
      </c>
      <c r="D72" s="76" t="s">
        <v>29</v>
      </c>
      <c r="E72" s="76" t="s">
        <v>29</v>
      </c>
      <c r="F72" s="76" t="s">
        <v>29</v>
      </c>
      <c r="G72" s="76" t="s">
        <v>29</v>
      </c>
      <c r="H72" s="76" t="s">
        <v>29</v>
      </c>
      <c r="I72" s="77" t="s">
        <v>29</v>
      </c>
    </row>
    <row r="73" spans="1:9" x14ac:dyDescent="0.35">
      <c r="A73" s="74">
        <v>110</v>
      </c>
      <c r="B73" s="75" t="s">
        <v>91</v>
      </c>
      <c r="C73" s="76" t="s">
        <v>29</v>
      </c>
      <c r="D73" s="76" t="s">
        <v>29</v>
      </c>
      <c r="E73" s="76" t="s">
        <v>29</v>
      </c>
      <c r="F73" s="76" t="s">
        <v>29</v>
      </c>
      <c r="G73" s="76" t="s">
        <v>29</v>
      </c>
      <c r="H73" s="76" t="s">
        <v>29</v>
      </c>
      <c r="I73" s="77" t="s">
        <v>29</v>
      </c>
    </row>
    <row r="74" spans="1:9" x14ac:dyDescent="0.35">
      <c r="A74" s="74">
        <v>111</v>
      </c>
      <c r="B74" s="75" t="s">
        <v>99</v>
      </c>
      <c r="C74" s="76" t="s">
        <v>29</v>
      </c>
      <c r="D74" s="76" t="s">
        <v>29</v>
      </c>
      <c r="E74" s="76" t="s">
        <v>29</v>
      </c>
      <c r="F74" s="76" t="s">
        <v>29</v>
      </c>
      <c r="G74" s="76" t="s">
        <v>29</v>
      </c>
      <c r="H74" s="76" t="s">
        <v>29</v>
      </c>
      <c r="I74" s="77" t="s">
        <v>29</v>
      </c>
    </row>
    <row r="75" spans="1:9" x14ac:dyDescent="0.35">
      <c r="A75" s="74">
        <v>112</v>
      </c>
      <c r="B75" s="75" t="s">
        <v>185</v>
      </c>
      <c r="C75" s="76">
        <v>5.3014909611338057</v>
      </c>
      <c r="D75" s="76">
        <v>4.9673153014033105</v>
      </c>
      <c r="E75" s="76">
        <v>5.0937511508314968</v>
      </c>
      <c r="F75" s="76">
        <v>4.9829240550399216</v>
      </c>
      <c r="G75" s="76">
        <v>4.9875627967896587</v>
      </c>
      <c r="H75" s="76">
        <v>5.0114894027339405</v>
      </c>
      <c r="I75" s="77">
        <v>5.1600546189342511</v>
      </c>
    </row>
    <row r="76" spans="1:9" x14ac:dyDescent="0.35">
      <c r="A76" s="74">
        <v>113</v>
      </c>
      <c r="B76" s="75" t="s">
        <v>186</v>
      </c>
      <c r="C76" s="76">
        <v>10.397988457013781</v>
      </c>
      <c r="D76" s="76">
        <v>9.8366605088960846</v>
      </c>
      <c r="E76" s="76">
        <v>9.9996936607946534</v>
      </c>
      <c r="F76" s="76">
        <v>9.8713948705362959</v>
      </c>
      <c r="G76" s="76">
        <v>9.9254215418124936</v>
      </c>
      <c r="H76" s="76">
        <v>9.8707195890033983</v>
      </c>
      <c r="I76" s="77">
        <v>10.396093772783045</v>
      </c>
    </row>
    <row r="77" spans="1:9" x14ac:dyDescent="0.35">
      <c r="A77" s="74">
        <v>114</v>
      </c>
      <c r="B77" s="75" t="s">
        <v>99</v>
      </c>
      <c r="C77" s="76" t="s">
        <v>29</v>
      </c>
      <c r="D77" s="76" t="s">
        <v>29</v>
      </c>
      <c r="E77" s="76" t="s">
        <v>29</v>
      </c>
      <c r="F77" s="76" t="s">
        <v>29</v>
      </c>
      <c r="G77" s="76" t="s">
        <v>29</v>
      </c>
      <c r="H77" s="76" t="s">
        <v>29</v>
      </c>
      <c r="I77" s="77" t="s">
        <v>29</v>
      </c>
    </row>
    <row r="78" spans="1:9" x14ac:dyDescent="0.35">
      <c r="A78" s="74">
        <v>125</v>
      </c>
      <c r="B78" s="75" t="s">
        <v>99</v>
      </c>
      <c r="C78" s="76" t="s">
        <v>29</v>
      </c>
      <c r="D78" s="76" t="s">
        <v>29</v>
      </c>
      <c r="E78" s="76" t="s">
        <v>29</v>
      </c>
      <c r="F78" s="76">
        <v>9.0791156885804331E-2</v>
      </c>
      <c r="G78" s="76" t="s">
        <v>29</v>
      </c>
      <c r="H78" s="76">
        <v>5.7410422855968521E-2</v>
      </c>
      <c r="I78" s="77" t="s">
        <v>29</v>
      </c>
    </row>
    <row r="79" spans="1:9" x14ac:dyDescent="0.35">
      <c r="A79" s="74">
        <v>126</v>
      </c>
      <c r="B79" s="75" t="s">
        <v>185</v>
      </c>
      <c r="C79" s="76">
        <v>5.4675227166341607</v>
      </c>
      <c r="D79" s="76">
        <v>4.9712933344117767</v>
      </c>
      <c r="E79" s="76">
        <v>5.0966885658936336</v>
      </c>
      <c r="F79" s="76">
        <v>4.9968539180694993</v>
      </c>
      <c r="G79" s="76">
        <v>4.9836432708915508</v>
      </c>
      <c r="H79" s="76">
        <v>5.0055565952322461</v>
      </c>
      <c r="I79" s="77">
        <v>5.3592132918449238</v>
      </c>
    </row>
    <row r="80" spans="1:9" x14ac:dyDescent="0.35">
      <c r="A80" s="74">
        <v>127</v>
      </c>
      <c r="B80" s="75" t="s">
        <v>186</v>
      </c>
      <c r="C80" s="76">
        <v>10.736400040367336</v>
      </c>
      <c r="D80" s="76">
        <v>9.8764819624185201</v>
      </c>
      <c r="E80" s="76">
        <v>10.038971040780952</v>
      </c>
      <c r="F80" s="76">
        <v>9.9329450208509691</v>
      </c>
      <c r="G80" s="76">
        <v>9.9654032625597697</v>
      </c>
      <c r="H80" s="76">
        <v>9.9122255436569571</v>
      </c>
      <c r="I80" s="77">
        <v>11.585413102560095</v>
      </c>
    </row>
    <row r="81" spans="1:9" x14ac:dyDescent="0.35">
      <c r="A81" s="74">
        <v>128</v>
      </c>
      <c r="B81" s="75" t="s">
        <v>99</v>
      </c>
      <c r="C81" s="76" t="s">
        <v>29</v>
      </c>
      <c r="D81" s="76" t="s">
        <v>29</v>
      </c>
      <c r="E81" s="76" t="s">
        <v>29</v>
      </c>
      <c r="F81" s="76" t="s">
        <v>29</v>
      </c>
      <c r="G81" s="76" t="s">
        <v>29</v>
      </c>
      <c r="H81" s="76">
        <v>5.7993593989368403E-2</v>
      </c>
      <c r="I81" s="77" t="s">
        <v>29</v>
      </c>
    </row>
    <row r="82" spans="1:9" x14ac:dyDescent="0.35">
      <c r="A82" s="74">
        <v>139</v>
      </c>
      <c r="B82" s="75" t="s">
        <v>99</v>
      </c>
      <c r="C82" s="76" t="s">
        <v>29</v>
      </c>
      <c r="D82" s="76" t="s">
        <v>29</v>
      </c>
      <c r="E82" s="76" t="s">
        <v>29</v>
      </c>
      <c r="F82" s="76">
        <v>9.2343600149091848E-2</v>
      </c>
      <c r="G82" s="76" t="s">
        <v>29</v>
      </c>
      <c r="H82" s="76">
        <v>5.8813997899324962E-2</v>
      </c>
      <c r="I82" s="77" t="s">
        <v>29</v>
      </c>
    </row>
    <row r="83" spans="1:9" x14ac:dyDescent="0.35">
      <c r="A83" s="74">
        <v>140</v>
      </c>
      <c r="B83" s="75" t="s">
        <v>185</v>
      </c>
      <c r="C83" s="76">
        <v>5.4412321959797545</v>
      </c>
      <c r="D83" s="76">
        <v>4.9561956108131238</v>
      </c>
      <c r="E83" s="76">
        <v>5.0682134704828563</v>
      </c>
      <c r="F83" s="76">
        <v>4.9856713534117443</v>
      </c>
      <c r="G83" s="76">
        <v>4.967006697386525</v>
      </c>
      <c r="H83" s="76">
        <v>4.9920349103082362</v>
      </c>
      <c r="I83" s="77">
        <v>5.1771883941930623</v>
      </c>
    </row>
    <row r="84" spans="1:9" x14ac:dyDescent="0.35">
      <c r="A84" s="74">
        <v>141</v>
      </c>
      <c r="B84" s="75" t="s">
        <v>186</v>
      </c>
      <c r="C84" s="76">
        <v>10.700628093045152</v>
      </c>
      <c r="D84" s="76">
        <v>9.8208433369866519</v>
      </c>
      <c r="E84" s="76">
        <v>9.9873984991337732</v>
      </c>
      <c r="F84" s="76">
        <v>9.8771762743652207</v>
      </c>
      <c r="G84" s="76">
        <v>9.9210496239768684</v>
      </c>
      <c r="H84" s="76">
        <v>9.8727366298659209</v>
      </c>
      <c r="I84" s="77">
        <v>11.45628329710809</v>
      </c>
    </row>
    <row r="85" spans="1:9" x14ac:dyDescent="0.35">
      <c r="A85" s="74">
        <v>142</v>
      </c>
      <c r="B85" s="75" t="s">
        <v>99</v>
      </c>
      <c r="C85" s="76" t="s">
        <v>29</v>
      </c>
      <c r="D85" s="76" t="s">
        <v>29</v>
      </c>
      <c r="E85" s="76" t="s">
        <v>29</v>
      </c>
      <c r="F85" s="76" t="s">
        <v>29</v>
      </c>
      <c r="G85" s="76" t="s">
        <v>29</v>
      </c>
      <c r="H85" s="76">
        <v>5.8510832753733109E-2</v>
      </c>
      <c r="I85" s="77" t="s">
        <v>29</v>
      </c>
    </row>
    <row r="86" spans="1:9" x14ac:dyDescent="0.35">
      <c r="A86" s="74">
        <v>154</v>
      </c>
      <c r="B86" s="75" t="s">
        <v>91</v>
      </c>
      <c r="C86" s="76" t="s">
        <v>29</v>
      </c>
      <c r="D86" s="76" t="s">
        <v>29</v>
      </c>
      <c r="E86" s="76" t="s">
        <v>29</v>
      </c>
      <c r="F86" s="76">
        <v>9.2467186288617026E-2</v>
      </c>
      <c r="G86" s="76" t="s">
        <v>29</v>
      </c>
      <c r="H86" s="76" t="s">
        <v>29</v>
      </c>
      <c r="I86" s="77" t="s">
        <v>29</v>
      </c>
    </row>
    <row r="87" spans="1:9" x14ac:dyDescent="0.35">
      <c r="A87" s="74">
        <v>155</v>
      </c>
      <c r="B87" s="75" t="s">
        <v>91</v>
      </c>
      <c r="C87" s="76" t="s">
        <v>29</v>
      </c>
      <c r="D87" s="76" t="s">
        <v>29</v>
      </c>
      <c r="E87" s="76" t="s">
        <v>29</v>
      </c>
      <c r="F87" s="76" t="s">
        <v>29</v>
      </c>
      <c r="G87" s="76" t="s">
        <v>29</v>
      </c>
      <c r="H87" s="76">
        <v>5.6952581118933039E-2</v>
      </c>
      <c r="I87" s="77" t="s">
        <v>29</v>
      </c>
    </row>
    <row r="88" spans="1:9" x14ac:dyDescent="0.35">
      <c r="A88" s="74">
        <v>156</v>
      </c>
      <c r="B88" s="75" t="s">
        <v>91</v>
      </c>
      <c r="C88" s="76" t="s">
        <v>29</v>
      </c>
      <c r="D88" s="76" t="s">
        <v>29</v>
      </c>
      <c r="E88" s="76" t="s">
        <v>29</v>
      </c>
      <c r="F88" s="76" t="s">
        <v>29</v>
      </c>
      <c r="G88" s="76" t="s">
        <v>29</v>
      </c>
      <c r="H88" s="76">
        <v>5.7313251421948368E-2</v>
      </c>
      <c r="I88" s="77" t="s">
        <v>29</v>
      </c>
    </row>
    <row r="89" spans="1:9" x14ac:dyDescent="0.35">
      <c r="A89" s="74">
        <v>157</v>
      </c>
      <c r="B89" s="75" t="s">
        <v>91</v>
      </c>
      <c r="C89" s="76" t="s">
        <v>29</v>
      </c>
      <c r="D89" s="76" t="s">
        <v>29</v>
      </c>
      <c r="E89" s="76" t="s">
        <v>29</v>
      </c>
      <c r="F89" s="76" t="s">
        <v>29</v>
      </c>
      <c r="G89" s="76" t="s">
        <v>29</v>
      </c>
      <c r="H89" s="76">
        <v>5.7200569448417296E-2</v>
      </c>
      <c r="I89" s="77" t="s">
        <v>29</v>
      </c>
    </row>
    <row r="90" spans="1:9" x14ac:dyDescent="0.35">
      <c r="A90" s="74">
        <v>158</v>
      </c>
      <c r="B90" s="75" t="s">
        <v>99</v>
      </c>
      <c r="C90" s="76" t="s">
        <v>29</v>
      </c>
      <c r="D90" s="76" t="s">
        <v>29</v>
      </c>
      <c r="E90" s="76" t="s">
        <v>29</v>
      </c>
      <c r="F90" s="76" t="s">
        <v>29</v>
      </c>
      <c r="G90" s="76" t="s">
        <v>29</v>
      </c>
      <c r="H90" s="76">
        <v>5.8004094230441117E-2</v>
      </c>
      <c r="I90" s="77" t="s">
        <v>29</v>
      </c>
    </row>
    <row r="91" spans="1:9" x14ac:dyDescent="0.35">
      <c r="A91" s="74">
        <v>159</v>
      </c>
      <c r="B91" s="75" t="s">
        <v>185</v>
      </c>
      <c r="C91" s="76">
        <v>5.3452693034139971</v>
      </c>
      <c r="D91" s="76">
        <v>4.9356590115542254</v>
      </c>
      <c r="E91" s="76">
        <v>5.048575780130542</v>
      </c>
      <c r="F91" s="76">
        <v>4.976827893758335</v>
      </c>
      <c r="G91" s="76">
        <v>4.9654627118203534</v>
      </c>
      <c r="H91" s="76">
        <v>4.9934468724482954</v>
      </c>
      <c r="I91" s="77">
        <v>4.6548346894568775</v>
      </c>
    </row>
    <row r="92" spans="1:9" x14ac:dyDescent="0.35">
      <c r="A92" s="74">
        <v>160</v>
      </c>
      <c r="B92" s="75" t="s">
        <v>186</v>
      </c>
      <c r="C92" s="76">
        <v>10.34615909767725</v>
      </c>
      <c r="D92" s="76">
        <v>9.7759189434268343</v>
      </c>
      <c r="E92" s="76">
        <v>9.954301498011537</v>
      </c>
      <c r="F92" s="76">
        <v>9.8563765247913402</v>
      </c>
      <c r="G92" s="76">
        <v>9.9187892988108288</v>
      </c>
      <c r="H92" s="76">
        <v>9.850168291832377</v>
      </c>
      <c r="I92" s="77">
        <v>10.102980204858136</v>
      </c>
    </row>
    <row r="93" spans="1:9" x14ac:dyDescent="0.35">
      <c r="A93" s="74">
        <v>161</v>
      </c>
      <c r="B93" s="75" t="s">
        <v>99</v>
      </c>
      <c r="C93" s="76" t="s">
        <v>29</v>
      </c>
      <c r="D93" s="76" t="s">
        <v>29</v>
      </c>
      <c r="E93" s="76" t="s">
        <v>29</v>
      </c>
      <c r="F93" s="76" t="s">
        <v>29</v>
      </c>
      <c r="G93" s="76" t="s">
        <v>29</v>
      </c>
      <c r="H93" s="76">
        <v>5.8991575637829481E-2</v>
      </c>
      <c r="I93" s="77" t="s">
        <v>29</v>
      </c>
    </row>
    <row r="94" spans="1:9" x14ac:dyDescent="0.35">
      <c r="A94" s="74">
        <v>162</v>
      </c>
      <c r="B94" s="75" t="s">
        <v>91</v>
      </c>
      <c r="C94" s="76" t="s">
        <v>29</v>
      </c>
      <c r="D94" s="76" t="s">
        <v>29</v>
      </c>
      <c r="E94" s="76" t="s">
        <v>29</v>
      </c>
      <c r="F94" s="76" t="s">
        <v>29</v>
      </c>
      <c r="G94" s="76" t="s">
        <v>29</v>
      </c>
      <c r="H94" s="76">
        <v>5.8666608874878866E-2</v>
      </c>
      <c r="I94" s="77" t="s">
        <v>29</v>
      </c>
    </row>
    <row r="95" spans="1:9" x14ac:dyDescent="0.35">
      <c r="A95" s="74">
        <v>163</v>
      </c>
      <c r="B95" s="75" t="s">
        <v>99</v>
      </c>
      <c r="C95" s="76" t="s">
        <v>29</v>
      </c>
      <c r="D95" s="76" t="s">
        <v>29</v>
      </c>
      <c r="E95" s="76" t="s">
        <v>29</v>
      </c>
      <c r="F95" s="76" t="s">
        <v>29</v>
      </c>
      <c r="G95" s="76" t="s">
        <v>29</v>
      </c>
      <c r="H95" s="76">
        <v>5.9516586440101785E-2</v>
      </c>
      <c r="I95" s="77" t="s">
        <v>29</v>
      </c>
    </row>
    <row r="96" spans="1:9" x14ac:dyDescent="0.35">
      <c r="A96" s="74">
        <v>164</v>
      </c>
      <c r="B96" s="75" t="s">
        <v>168</v>
      </c>
      <c r="C96" s="76">
        <v>5.2555466903668266</v>
      </c>
      <c r="D96" s="76">
        <v>4.9060523498732254</v>
      </c>
      <c r="E96" s="76">
        <v>4.5067353736371896</v>
      </c>
      <c r="F96" s="76">
        <v>4.9729255458822053</v>
      </c>
      <c r="G96" s="76">
        <v>4.9356649453610375</v>
      </c>
      <c r="H96" s="76">
        <v>5.1125252247923409</v>
      </c>
      <c r="I96" s="77">
        <v>4.9598747082462458</v>
      </c>
    </row>
    <row r="97" spans="1:9" x14ac:dyDescent="0.35">
      <c r="A97" s="74">
        <v>165</v>
      </c>
      <c r="B97" s="75" t="s">
        <v>169</v>
      </c>
      <c r="C97" s="76">
        <v>10.217758885612012</v>
      </c>
      <c r="D97" s="76">
        <v>9.7687077644651552</v>
      </c>
      <c r="E97" s="76">
        <v>9.0612372458502701</v>
      </c>
      <c r="F97" s="76">
        <v>9.8990903503389696</v>
      </c>
      <c r="G97" s="76">
        <v>9.9084205933363396</v>
      </c>
      <c r="H97" s="76">
        <v>10.281601494008365</v>
      </c>
      <c r="I97" s="77">
        <v>9.7343148363300802</v>
      </c>
    </row>
    <row r="98" spans="1:9" x14ac:dyDescent="0.35">
      <c r="A98" s="74">
        <v>166</v>
      </c>
      <c r="B98" s="75" t="s">
        <v>227</v>
      </c>
      <c r="C98" s="76">
        <v>10.208185088561562</v>
      </c>
      <c r="D98" s="76">
        <v>9.726965238568491</v>
      </c>
      <c r="E98" s="76">
        <v>0.41631090476225974</v>
      </c>
      <c r="F98" s="76">
        <v>9.7583017065755229</v>
      </c>
      <c r="G98" s="76">
        <v>9.8428301450986311</v>
      </c>
      <c r="H98" s="76">
        <v>9.1822022126939977</v>
      </c>
      <c r="I98" s="77">
        <v>10.378688712430192</v>
      </c>
    </row>
    <row r="99" spans="1:9" x14ac:dyDescent="0.35">
      <c r="A99" s="74">
        <v>167</v>
      </c>
      <c r="B99" s="75" t="s">
        <v>171</v>
      </c>
      <c r="C99" s="76" t="s">
        <v>29</v>
      </c>
      <c r="D99" s="76" t="s">
        <v>29</v>
      </c>
      <c r="E99" s="76">
        <v>10.05614511474865</v>
      </c>
      <c r="F99" s="76" t="s">
        <v>29</v>
      </c>
      <c r="G99" s="76">
        <v>0.12061249504843331</v>
      </c>
      <c r="H99" s="76">
        <v>5.9680444543782775E-2</v>
      </c>
      <c r="I99" s="77">
        <v>0.66342055805053524</v>
      </c>
    </row>
    <row r="100" spans="1:9" x14ac:dyDescent="0.35">
      <c r="A100" s="74">
        <v>168</v>
      </c>
      <c r="B100" s="75" t="s">
        <v>91</v>
      </c>
      <c r="C100" s="76" t="s">
        <v>29</v>
      </c>
      <c r="D100" s="76" t="s">
        <v>29</v>
      </c>
      <c r="E100" s="76" t="s">
        <v>29</v>
      </c>
      <c r="F100" s="76" t="s">
        <v>29</v>
      </c>
      <c r="G100" s="76" t="s">
        <v>29</v>
      </c>
      <c r="H100" s="76">
        <v>5.9414156793451529E-2</v>
      </c>
      <c r="I100" s="77">
        <v>0.55417516544296586</v>
      </c>
    </row>
    <row r="101" spans="1:9" x14ac:dyDescent="0.35">
      <c r="A101" s="74">
        <v>169</v>
      </c>
      <c r="B101" s="75" t="s">
        <v>91</v>
      </c>
      <c r="C101" s="76" t="s">
        <v>29</v>
      </c>
      <c r="D101" s="76" t="s">
        <v>29</v>
      </c>
      <c r="E101" s="76" t="s">
        <v>29</v>
      </c>
      <c r="F101" s="76" t="s">
        <v>29</v>
      </c>
      <c r="G101" s="76" t="s">
        <v>29</v>
      </c>
      <c r="H101" s="76">
        <v>5.8718697422534716E-2</v>
      </c>
      <c r="I101" s="77" t="s">
        <v>29</v>
      </c>
    </row>
    <row r="102" spans="1:9" x14ac:dyDescent="0.35">
      <c r="A102" s="74">
        <v>170</v>
      </c>
      <c r="B102" s="75" t="s">
        <v>91</v>
      </c>
      <c r="C102" s="76" t="s">
        <v>29</v>
      </c>
      <c r="D102" s="76" t="s">
        <v>29</v>
      </c>
      <c r="E102" s="76" t="s">
        <v>29</v>
      </c>
      <c r="F102" s="76" t="s">
        <v>29</v>
      </c>
      <c r="G102" s="76" t="s">
        <v>29</v>
      </c>
      <c r="H102" s="76">
        <v>5.8702412164759216E-2</v>
      </c>
      <c r="I102" s="77" t="s">
        <v>29</v>
      </c>
    </row>
    <row r="103" spans="1:9" x14ac:dyDescent="0.35">
      <c r="A103" s="78"/>
      <c r="B103" s="79" t="s">
        <v>113</v>
      </c>
      <c r="C103" s="80">
        <f>SUM(C7:C102)</f>
        <v>273.71656696112007</v>
      </c>
      <c r="D103" s="80">
        <f>SUM(D7:D102)</f>
        <v>293.05321682289366</v>
      </c>
      <c r="E103" s="80">
        <f>SUM(E7:E102)</f>
        <v>282.34452758725189</v>
      </c>
      <c r="F103" s="80">
        <f>SUM(F7:F102)</f>
        <v>326.10142343216472</v>
      </c>
      <c r="G103" s="80"/>
      <c r="H103" s="80"/>
      <c r="I103" s="80">
        <f>SUM(H7:H102)</f>
        <v>263.29982285958567</v>
      </c>
    </row>
    <row r="104" spans="1:9" x14ac:dyDescent="0.35">
      <c r="A104" s="81"/>
      <c r="B104" s="82" t="s">
        <v>114</v>
      </c>
      <c r="C104" s="83">
        <f>AVERAGE(C7:C102)</f>
        <v>8.294441423064244</v>
      </c>
      <c r="D104" s="83">
        <f>AVERAGE(D7:D102)</f>
        <v>7.3263304205723419</v>
      </c>
      <c r="E104" s="83">
        <f>AVERAGE(E7:E102)</f>
        <v>7.2396032714679972</v>
      </c>
      <c r="F104" s="83">
        <f>AVERAGE(F7:F102)</f>
        <v>5.622438335037323</v>
      </c>
      <c r="G104" s="83"/>
      <c r="H104" s="83"/>
      <c r="I104" s="83">
        <f>AVERAGE(H7:H102)</f>
        <v>4.3163905386817323</v>
      </c>
    </row>
    <row r="105" spans="1:9" ht="15" thickBot="1" x14ac:dyDescent="0.4">
      <c r="A105" s="84"/>
      <c r="B105" s="85" t="s">
        <v>115</v>
      </c>
      <c r="C105" s="86">
        <f>STDEV(C7:C102)/AVERAGE(C7:C102)</f>
        <v>0.58471052716409422</v>
      </c>
      <c r="D105" s="86">
        <f>STDEV(D7:D102)/AVERAGE(D7:D102)</f>
        <v>0.71341176931926342</v>
      </c>
      <c r="E105" s="86">
        <f>STDEV(E7:E102)/AVERAGE(E7:E102)</f>
        <v>0.67480110325264864</v>
      </c>
      <c r="F105" s="86">
        <f>STDEV(F7:F102)/AVERAGE(F7:F102)</f>
        <v>0.98006134675371903</v>
      </c>
      <c r="G105" s="86"/>
      <c r="H105" s="86"/>
      <c r="I105" s="86">
        <f>STDEV(H7:H102)/AVERAGE(H7:H102)</f>
        <v>1.2262053532738315</v>
      </c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6E9B5-0F00-42B2-8A48-D013AF94DE61}">
  <dimension ref="A1:I132"/>
  <sheetViews>
    <sheetView workbookViewId="0">
      <selection activeCell="A91" activeCellId="1" sqref="A77:XFD86 A91:XFD95"/>
    </sheetView>
  </sheetViews>
  <sheetFormatPr defaultRowHeight="14.5" x14ac:dyDescent="0.35"/>
  <cols>
    <col min="2" max="2" width="28.6328125" bestFit="1" customWidth="1"/>
  </cols>
  <sheetData>
    <row r="1" spans="1:9" x14ac:dyDescent="0.35">
      <c r="B1" s="26" t="s">
        <v>83</v>
      </c>
    </row>
    <row r="2" spans="1:9" ht="15" thickBot="1" x14ac:dyDescent="0.4"/>
    <row r="3" spans="1:9" x14ac:dyDescent="0.35">
      <c r="A3" s="61" t="s">
        <v>84</v>
      </c>
      <c r="B3" s="62" t="s">
        <v>85</v>
      </c>
      <c r="C3" s="63" t="s">
        <v>86</v>
      </c>
      <c r="D3" s="64" t="s">
        <v>86</v>
      </c>
      <c r="E3" s="64" t="s">
        <v>86</v>
      </c>
      <c r="F3" s="64" t="s">
        <v>86</v>
      </c>
      <c r="G3" s="64" t="s">
        <v>86</v>
      </c>
      <c r="H3" s="64" t="s">
        <v>86</v>
      </c>
      <c r="I3" s="65" t="s">
        <v>86</v>
      </c>
    </row>
    <row r="4" spans="1:9" x14ac:dyDescent="0.35">
      <c r="A4" s="66" t="s">
        <v>87</v>
      </c>
      <c r="B4" s="67" t="s">
        <v>87</v>
      </c>
      <c r="C4" s="67" t="s">
        <v>87</v>
      </c>
      <c r="D4" s="67" t="s">
        <v>87</v>
      </c>
      <c r="E4" s="67" t="s">
        <v>87</v>
      </c>
      <c r="F4" s="67" t="s">
        <v>87</v>
      </c>
      <c r="G4" s="67" t="s">
        <v>87</v>
      </c>
      <c r="H4" s="67" t="s">
        <v>87</v>
      </c>
      <c r="I4" s="68" t="s">
        <v>87</v>
      </c>
    </row>
    <row r="5" spans="1:9" x14ac:dyDescent="0.35">
      <c r="A5" s="66" t="s">
        <v>87</v>
      </c>
      <c r="B5" s="67" t="s">
        <v>87</v>
      </c>
      <c r="C5" s="67" t="s">
        <v>116</v>
      </c>
      <c r="D5" s="67" t="s">
        <v>116</v>
      </c>
      <c r="E5" s="67" t="s">
        <v>116</v>
      </c>
      <c r="F5" s="67" t="s">
        <v>116</v>
      </c>
      <c r="G5" s="67" t="s">
        <v>116</v>
      </c>
      <c r="H5" s="67" t="s">
        <v>116</v>
      </c>
      <c r="I5" s="68" t="s">
        <v>116</v>
      </c>
    </row>
    <row r="6" spans="1:9" x14ac:dyDescent="0.35">
      <c r="A6" s="66" t="s">
        <v>87</v>
      </c>
      <c r="B6" s="67" t="s">
        <v>87</v>
      </c>
      <c r="C6" s="69" t="s">
        <v>12</v>
      </c>
      <c r="D6" s="70" t="s">
        <v>13</v>
      </c>
      <c r="E6" s="71" t="s">
        <v>14</v>
      </c>
      <c r="F6" s="72" t="s">
        <v>15</v>
      </c>
      <c r="G6" s="72" t="s">
        <v>16</v>
      </c>
      <c r="H6" s="71" t="s">
        <v>17</v>
      </c>
      <c r="I6" s="73" t="s">
        <v>18</v>
      </c>
    </row>
    <row r="7" spans="1:9" x14ac:dyDescent="0.35">
      <c r="A7" s="74">
        <v>1</v>
      </c>
      <c r="B7" s="75" t="s">
        <v>159</v>
      </c>
      <c r="C7" s="76" t="s">
        <v>29</v>
      </c>
      <c r="D7" s="76" t="s">
        <v>29</v>
      </c>
      <c r="E7" s="76" t="s">
        <v>29</v>
      </c>
      <c r="F7" s="76" t="s">
        <v>29</v>
      </c>
      <c r="G7" s="76" t="s">
        <v>29</v>
      </c>
      <c r="H7" s="76" t="s">
        <v>29</v>
      </c>
      <c r="I7" s="77" t="s">
        <v>29</v>
      </c>
    </row>
    <row r="8" spans="1:9" x14ac:dyDescent="0.35">
      <c r="A8" s="74">
        <v>2</v>
      </c>
      <c r="B8" s="75" t="s">
        <v>159</v>
      </c>
      <c r="C8" s="76" t="s">
        <v>29</v>
      </c>
      <c r="D8" s="76" t="s">
        <v>29</v>
      </c>
      <c r="E8" s="76" t="s">
        <v>29</v>
      </c>
      <c r="F8" s="76" t="s">
        <v>29</v>
      </c>
      <c r="G8" s="76" t="s">
        <v>29</v>
      </c>
      <c r="H8" s="76" t="s">
        <v>29</v>
      </c>
      <c r="I8" s="77" t="s">
        <v>29</v>
      </c>
    </row>
    <row r="9" spans="1:9" x14ac:dyDescent="0.35">
      <c r="A9" s="74">
        <v>3</v>
      </c>
      <c r="B9" s="75" t="s">
        <v>159</v>
      </c>
      <c r="C9" s="76" t="s">
        <v>29</v>
      </c>
      <c r="D9" s="76" t="s">
        <v>29</v>
      </c>
      <c r="E9" s="76" t="s">
        <v>29</v>
      </c>
      <c r="F9" s="76" t="s">
        <v>29</v>
      </c>
      <c r="G9" s="76" t="s">
        <v>29</v>
      </c>
      <c r="H9" s="76" t="s">
        <v>29</v>
      </c>
      <c r="I9" s="77" t="s">
        <v>29</v>
      </c>
    </row>
    <row r="10" spans="1:9" x14ac:dyDescent="0.35">
      <c r="A10" s="74">
        <v>4</v>
      </c>
      <c r="B10" s="75" t="s">
        <v>160</v>
      </c>
      <c r="C10" s="76">
        <v>0.42284961726188242</v>
      </c>
      <c r="D10" s="76">
        <v>0.50382146964635666</v>
      </c>
      <c r="E10" s="76">
        <v>0.40930375299686772</v>
      </c>
      <c r="F10" s="76">
        <v>0.51371409081660357</v>
      </c>
      <c r="G10" s="76">
        <v>0.54077542365960207</v>
      </c>
      <c r="H10" s="76">
        <v>0.54712304026817349</v>
      </c>
      <c r="I10" s="77">
        <v>0.54546480402918707</v>
      </c>
    </row>
    <row r="11" spans="1:9" x14ac:dyDescent="0.35">
      <c r="A11" s="74">
        <v>5</v>
      </c>
      <c r="B11" s="75" t="s">
        <v>161</v>
      </c>
      <c r="C11" s="76">
        <v>0.97527806858795996</v>
      </c>
      <c r="D11" s="76">
        <v>1.0009073295257156</v>
      </c>
      <c r="E11" s="76">
        <v>0.95009956246868088</v>
      </c>
      <c r="F11" s="76">
        <v>1.0098640291079475</v>
      </c>
      <c r="G11" s="76">
        <v>1.0274466559787918</v>
      </c>
      <c r="H11" s="76">
        <v>1.0261327202330408</v>
      </c>
      <c r="I11" s="77">
        <v>0.92877018365584629</v>
      </c>
    </row>
    <row r="12" spans="1:9" x14ac:dyDescent="0.35">
      <c r="A12" s="74">
        <v>6</v>
      </c>
      <c r="B12" s="75" t="s">
        <v>162</v>
      </c>
      <c r="C12" s="76">
        <v>1.9879074803167949</v>
      </c>
      <c r="D12" s="76">
        <v>2.0152822123222598</v>
      </c>
      <c r="E12" s="76">
        <v>2.052932841745907</v>
      </c>
      <c r="F12" s="76">
        <v>2.0224168508520215</v>
      </c>
      <c r="G12" s="76">
        <v>2.0206408793226007</v>
      </c>
      <c r="H12" s="76">
        <v>2.0226339630692469</v>
      </c>
      <c r="I12" s="77">
        <v>1.9442584876260345</v>
      </c>
    </row>
    <row r="13" spans="1:9" x14ac:dyDescent="0.35">
      <c r="A13" s="74">
        <v>7</v>
      </c>
      <c r="B13" s="75" t="s">
        <v>163</v>
      </c>
      <c r="C13" s="76">
        <v>5.0736138520273215</v>
      </c>
      <c r="D13" s="76">
        <v>5.0343219702344681</v>
      </c>
      <c r="E13" s="76">
        <v>5.0612980759190913</v>
      </c>
      <c r="F13" s="76">
        <v>5.0394553378385263</v>
      </c>
      <c r="G13" s="76">
        <v>5.000854093319635</v>
      </c>
      <c r="H13" s="76">
        <v>5.0031708721036807</v>
      </c>
      <c r="I13" s="77">
        <v>5.0143998282367903</v>
      </c>
    </row>
    <row r="14" spans="1:9" x14ac:dyDescent="0.35">
      <c r="A14" s="74">
        <v>8</v>
      </c>
      <c r="B14" s="75" t="s">
        <v>164</v>
      </c>
      <c r="C14" s="76">
        <v>10.008504370860299</v>
      </c>
      <c r="D14" s="76">
        <v>9.9300185706678619</v>
      </c>
      <c r="E14" s="76">
        <v>10.027242036102066</v>
      </c>
      <c r="F14" s="76">
        <v>9.8850798813364396</v>
      </c>
      <c r="G14" s="76">
        <v>9.8500018910609235</v>
      </c>
      <c r="H14" s="76">
        <v>9.837410621854314</v>
      </c>
      <c r="I14" s="77">
        <v>10.018394060096314</v>
      </c>
    </row>
    <row r="15" spans="1:9" x14ac:dyDescent="0.35">
      <c r="A15" s="74">
        <v>9</v>
      </c>
      <c r="B15" s="75" t="s">
        <v>165</v>
      </c>
      <c r="C15" s="76">
        <v>20.232359216047108</v>
      </c>
      <c r="D15" s="76">
        <v>19.979277847385568</v>
      </c>
      <c r="E15" s="76">
        <v>20.113524226451958</v>
      </c>
      <c r="F15" s="76">
        <v>19.969275105997809</v>
      </c>
      <c r="G15" s="76">
        <v>20.02008638402457</v>
      </c>
      <c r="H15" s="76">
        <v>20.014628461471204</v>
      </c>
      <c r="I15" s="77">
        <v>20.150308736154347</v>
      </c>
    </row>
    <row r="16" spans="1:9" x14ac:dyDescent="0.35">
      <c r="A16" s="74">
        <v>10</v>
      </c>
      <c r="B16" s="75" t="s">
        <v>166</v>
      </c>
      <c r="C16" s="76">
        <v>24.79948739489862</v>
      </c>
      <c r="D16" s="76">
        <v>25.036370600217769</v>
      </c>
      <c r="E16" s="76">
        <v>24.885599504315437</v>
      </c>
      <c r="F16" s="76">
        <v>25.060194704050662</v>
      </c>
      <c r="G16" s="76">
        <v>25.040194672633902</v>
      </c>
      <c r="H16" s="76">
        <v>25.048900321000346</v>
      </c>
      <c r="I16" s="77">
        <v>24.89840390020148</v>
      </c>
    </row>
    <row r="17" spans="1:9" x14ac:dyDescent="0.35">
      <c r="A17" s="74">
        <v>11</v>
      </c>
      <c r="B17" s="75" t="s">
        <v>159</v>
      </c>
      <c r="C17" s="76" t="s">
        <v>29</v>
      </c>
      <c r="D17" s="76">
        <v>4.679971494238812E-3</v>
      </c>
      <c r="E17" s="76" t="s">
        <v>29</v>
      </c>
      <c r="F17" s="76" t="s">
        <v>29</v>
      </c>
      <c r="G17" s="76" t="s">
        <v>29</v>
      </c>
      <c r="H17" s="76">
        <v>5.4243623486348383E-2</v>
      </c>
      <c r="I17" s="77" t="s">
        <v>29</v>
      </c>
    </row>
    <row r="18" spans="1:9" x14ac:dyDescent="0.35">
      <c r="A18" s="74">
        <v>12</v>
      </c>
      <c r="B18" s="75" t="s">
        <v>159</v>
      </c>
      <c r="C18" s="76" t="s">
        <v>29</v>
      </c>
      <c r="D18" s="76" t="s">
        <v>29</v>
      </c>
      <c r="E18" s="76" t="s">
        <v>29</v>
      </c>
      <c r="F18" s="76" t="s">
        <v>29</v>
      </c>
      <c r="G18" s="76" t="s">
        <v>29</v>
      </c>
      <c r="H18" s="76" t="s">
        <v>29</v>
      </c>
      <c r="I18" s="77" t="s">
        <v>29</v>
      </c>
    </row>
    <row r="19" spans="1:9" x14ac:dyDescent="0.35">
      <c r="A19" s="74">
        <v>13</v>
      </c>
      <c r="B19" s="75" t="s">
        <v>159</v>
      </c>
      <c r="C19" s="76" t="s">
        <v>29</v>
      </c>
      <c r="D19" s="76" t="s">
        <v>29</v>
      </c>
      <c r="E19" s="76" t="s">
        <v>29</v>
      </c>
      <c r="F19" s="76" t="s">
        <v>29</v>
      </c>
      <c r="G19" s="76" t="s">
        <v>29</v>
      </c>
      <c r="H19" s="76" t="s">
        <v>29</v>
      </c>
      <c r="I19" s="77" t="s">
        <v>29</v>
      </c>
    </row>
    <row r="20" spans="1:9" x14ac:dyDescent="0.35">
      <c r="A20" s="74">
        <v>14</v>
      </c>
      <c r="B20" s="75" t="s">
        <v>159</v>
      </c>
      <c r="C20" s="76" t="s">
        <v>29</v>
      </c>
      <c r="D20" s="76" t="s">
        <v>29</v>
      </c>
      <c r="E20" s="76" t="s">
        <v>29</v>
      </c>
      <c r="F20" s="76" t="s">
        <v>29</v>
      </c>
      <c r="G20" s="76" t="s">
        <v>29</v>
      </c>
      <c r="H20" s="76">
        <v>5.4757039285589795E-2</v>
      </c>
      <c r="I20" s="77" t="s">
        <v>29</v>
      </c>
    </row>
    <row r="21" spans="1:9" x14ac:dyDescent="0.35">
      <c r="A21" s="74">
        <v>15</v>
      </c>
      <c r="B21" s="75" t="s">
        <v>159</v>
      </c>
      <c r="C21" s="76" t="s">
        <v>29</v>
      </c>
      <c r="D21" s="76" t="s">
        <v>29</v>
      </c>
      <c r="E21" s="76" t="s">
        <v>29</v>
      </c>
      <c r="F21" s="76" t="s">
        <v>29</v>
      </c>
      <c r="G21" s="76" t="s">
        <v>29</v>
      </c>
      <c r="H21" s="76">
        <v>5.4486396277649549E-2</v>
      </c>
      <c r="I21" s="77" t="s">
        <v>29</v>
      </c>
    </row>
    <row r="22" spans="1:9" x14ac:dyDescent="0.35">
      <c r="A22" s="74">
        <v>16</v>
      </c>
      <c r="B22" s="75" t="s">
        <v>159</v>
      </c>
      <c r="C22" s="76" t="s">
        <v>29</v>
      </c>
      <c r="D22" s="76" t="s">
        <v>29</v>
      </c>
      <c r="E22" s="76" t="s">
        <v>29</v>
      </c>
      <c r="F22" s="76" t="s">
        <v>29</v>
      </c>
      <c r="G22" s="76" t="s">
        <v>29</v>
      </c>
      <c r="H22" s="76">
        <v>5.4836042325828782E-2</v>
      </c>
      <c r="I22" s="77" t="s">
        <v>29</v>
      </c>
    </row>
    <row r="23" spans="1:9" x14ac:dyDescent="0.35">
      <c r="A23" s="74">
        <v>17</v>
      </c>
      <c r="B23" s="75" t="s">
        <v>168</v>
      </c>
      <c r="C23" s="76">
        <v>5.2523839851383176</v>
      </c>
      <c r="D23" s="76">
        <v>4.960871502713923</v>
      </c>
      <c r="E23" s="76">
        <v>4.6457259709350014</v>
      </c>
      <c r="F23" s="76">
        <v>4.9406507537097788</v>
      </c>
      <c r="G23" s="76">
        <v>4.9118133632480818</v>
      </c>
      <c r="H23" s="76">
        <v>5.2186637142513668</v>
      </c>
      <c r="I23" s="77">
        <v>4.6947810975377235</v>
      </c>
    </row>
    <row r="24" spans="1:9" x14ac:dyDescent="0.35">
      <c r="A24" s="74">
        <v>18</v>
      </c>
      <c r="B24" s="75" t="s">
        <v>169</v>
      </c>
      <c r="C24" s="76">
        <v>10.468021452849014</v>
      </c>
      <c r="D24" s="76">
        <v>9.8868791461147527</v>
      </c>
      <c r="E24" s="76">
        <v>9.3860020498282815</v>
      </c>
      <c r="F24" s="76">
        <v>9.8790036934844974</v>
      </c>
      <c r="G24" s="76">
        <v>9.7997729150012294</v>
      </c>
      <c r="H24" s="76">
        <v>10.47363664228463</v>
      </c>
      <c r="I24" s="77">
        <v>10.237053628864723</v>
      </c>
    </row>
    <row r="25" spans="1:9" x14ac:dyDescent="0.35">
      <c r="A25" s="74">
        <v>19</v>
      </c>
      <c r="B25" s="75" t="s">
        <v>227</v>
      </c>
      <c r="C25" s="76">
        <v>10.470269970024585</v>
      </c>
      <c r="D25" s="76">
        <v>9.8172190507097135</v>
      </c>
      <c r="E25" s="76">
        <v>0.60005081890178458</v>
      </c>
      <c r="F25" s="76">
        <v>9.6981845565496414</v>
      </c>
      <c r="G25" s="76">
        <v>9.6954372700409213</v>
      </c>
      <c r="H25" s="76">
        <v>9.4875230880933721</v>
      </c>
      <c r="I25" s="77">
        <v>10.766292900552594</v>
      </c>
    </row>
    <row r="26" spans="1:9" x14ac:dyDescent="0.35">
      <c r="A26" s="74">
        <v>20</v>
      </c>
      <c r="B26" s="75" t="s">
        <v>171</v>
      </c>
      <c r="C26" s="76" t="s">
        <v>29</v>
      </c>
      <c r="D26" s="76">
        <v>9.2765839984220201E-3</v>
      </c>
      <c r="E26" s="76">
        <v>10.089652358397281</v>
      </c>
      <c r="F26" s="76" t="s">
        <v>29</v>
      </c>
      <c r="G26" s="76">
        <v>6.5610659640839841E-2</v>
      </c>
      <c r="H26" s="76">
        <v>5.0747329344258157E-2</v>
      </c>
      <c r="I26" s="77" t="s">
        <v>29</v>
      </c>
    </row>
    <row r="27" spans="1:9" x14ac:dyDescent="0.35">
      <c r="A27" s="74">
        <v>21</v>
      </c>
      <c r="B27" s="75" t="s">
        <v>99</v>
      </c>
      <c r="C27" s="76" t="s">
        <v>29</v>
      </c>
      <c r="D27" s="76">
        <v>4.2270220070659784E-3</v>
      </c>
      <c r="E27" s="76" t="s">
        <v>29</v>
      </c>
      <c r="F27" s="76" t="s">
        <v>29</v>
      </c>
      <c r="G27" s="76" t="s">
        <v>29</v>
      </c>
      <c r="H27" s="76" t="s">
        <v>29</v>
      </c>
      <c r="I27" s="77" t="s">
        <v>29</v>
      </c>
    </row>
    <row r="28" spans="1:9" x14ac:dyDescent="0.35">
      <c r="A28" s="74">
        <v>22</v>
      </c>
      <c r="B28" s="75" t="s">
        <v>222</v>
      </c>
      <c r="C28" s="76">
        <v>5.3687010472147421</v>
      </c>
      <c r="D28" s="76">
        <v>4.9647399407382293</v>
      </c>
      <c r="E28" s="76">
        <v>5.2203586676334952</v>
      </c>
      <c r="F28" s="76">
        <v>4.9875980766553027</v>
      </c>
      <c r="G28" s="76">
        <v>4.9404176535863904</v>
      </c>
      <c r="H28" s="76">
        <v>4.9987146426160542</v>
      </c>
      <c r="I28" s="77">
        <v>5.2783744622133435</v>
      </c>
    </row>
    <row r="29" spans="1:9" x14ac:dyDescent="0.35">
      <c r="A29" s="74">
        <v>23</v>
      </c>
      <c r="B29" s="75" t="s">
        <v>224</v>
      </c>
      <c r="C29" s="76">
        <v>10.231391410731439</v>
      </c>
      <c r="D29" s="76">
        <v>9.9254438852784421</v>
      </c>
      <c r="E29" s="76">
        <v>10.3118318426559</v>
      </c>
      <c r="F29" s="76">
        <v>9.9049238755860642</v>
      </c>
      <c r="G29" s="76">
        <v>9.7596984535218443</v>
      </c>
      <c r="H29" s="76">
        <v>9.8410098606087697</v>
      </c>
      <c r="I29" s="77">
        <v>10.508642158873535</v>
      </c>
    </row>
    <row r="30" spans="1:9" x14ac:dyDescent="0.35">
      <c r="A30" s="74">
        <v>24</v>
      </c>
      <c r="B30" s="75" t="s">
        <v>99</v>
      </c>
      <c r="C30" s="76" t="s">
        <v>29</v>
      </c>
      <c r="D30" s="76" t="s">
        <v>29</v>
      </c>
      <c r="E30" s="76" t="s">
        <v>29</v>
      </c>
      <c r="F30" s="76" t="s">
        <v>29</v>
      </c>
      <c r="G30" s="76" t="s">
        <v>29</v>
      </c>
      <c r="H30" s="76" t="s">
        <v>29</v>
      </c>
      <c r="I30" s="77">
        <v>0.53179989378152226</v>
      </c>
    </row>
    <row r="31" spans="1:9" x14ac:dyDescent="0.35">
      <c r="A31" s="74">
        <v>25</v>
      </c>
      <c r="B31" s="75" t="s">
        <v>558</v>
      </c>
      <c r="C31" s="76" t="s">
        <v>29</v>
      </c>
      <c r="D31" s="76" t="s">
        <v>29</v>
      </c>
      <c r="E31" s="76" t="s">
        <v>29</v>
      </c>
      <c r="F31" s="76" t="s">
        <v>29</v>
      </c>
      <c r="G31" s="76" t="s">
        <v>29</v>
      </c>
      <c r="H31" s="76" t="s">
        <v>29</v>
      </c>
      <c r="I31" s="77" t="s">
        <v>29</v>
      </c>
    </row>
    <row r="32" spans="1:9" x14ac:dyDescent="0.35">
      <c r="A32" s="74">
        <v>26</v>
      </c>
      <c r="B32" s="75" t="s">
        <v>559</v>
      </c>
      <c r="C32" s="76">
        <v>10.250782794366145</v>
      </c>
      <c r="D32" s="76">
        <v>9.9756524259084376</v>
      </c>
      <c r="E32" s="76">
        <v>10.382573562438708</v>
      </c>
      <c r="F32" s="76">
        <v>9.9536325052420231</v>
      </c>
      <c r="G32" s="76">
        <v>9.8368961997176072</v>
      </c>
      <c r="H32" s="76">
        <v>9.8514031582495587</v>
      </c>
      <c r="I32" s="77">
        <v>11.828714840312736</v>
      </c>
    </row>
    <row r="33" spans="1:9" x14ac:dyDescent="0.35">
      <c r="A33" s="74">
        <v>27</v>
      </c>
      <c r="B33" s="75" t="s">
        <v>99</v>
      </c>
      <c r="C33" s="76" t="s">
        <v>29</v>
      </c>
      <c r="D33" s="76" t="s">
        <v>29</v>
      </c>
      <c r="E33" s="76" t="s">
        <v>29</v>
      </c>
      <c r="F33" s="76" t="s">
        <v>29</v>
      </c>
      <c r="G33" s="76" t="s">
        <v>29</v>
      </c>
      <c r="H33" s="76" t="s">
        <v>29</v>
      </c>
      <c r="I33" s="77" t="s">
        <v>29</v>
      </c>
    </row>
    <row r="34" spans="1:9" x14ac:dyDescent="0.35">
      <c r="A34" s="74">
        <v>28</v>
      </c>
      <c r="B34" s="75" t="s">
        <v>560</v>
      </c>
      <c r="C34" s="76" t="s">
        <v>29</v>
      </c>
      <c r="D34" s="76" t="s">
        <v>29</v>
      </c>
      <c r="E34" s="76" t="s">
        <v>29</v>
      </c>
      <c r="F34" s="76" t="s">
        <v>29</v>
      </c>
      <c r="G34" s="76" t="s">
        <v>29</v>
      </c>
      <c r="H34" s="76" t="s">
        <v>29</v>
      </c>
      <c r="I34" s="77" t="s">
        <v>29</v>
      </c>
    </row>
    <row r="35" spans="1:9" x14ac:dyDescent="0.35">
      <c r="A35" s="74">
        <v>29</v>
      </c>
      <c r="B35" s="75" t="s">
        <v>560</v>
      </c>
      <c r="C35" s="76" t="s">
        <v>29</v>
      </c>
      <c r="D35" s="76" t="s">
        <v>29</v>
      </c>
      <c r="E35" s="76" t="s">
        <v>29</v>
      </c>
      <c r="F35" s="76" t="s">
        <v>29</v>
      </c>
      <c r="G35" s="76" t="s">
        <v>29</v>
      </c>
      <c r="H35" s="76" t="s">
        <v>29</v>
      </c>
      <c r="I35" s="77" t="s">
        <v>29</v>
      </c>
    </row>
    <row r="36" spans="1:9" x14ac:dyDescent="0.35">
      <c r="A36" s="74">
        <v>30</v>
      </c>
      <c r="B36" s="75" t="s">
        <v>560</v>
      </c>
      <c r="C36" s="76" t="s">
        <v>29</v>
      </c>
      <c r="D36" s="76" t="s">
        <v>29</v>
      </c>
      <c r="E36" s="76" t="s">
        <v>29</v>
      </c>
      <c r="F36" s="76" t="s">
        <v>29</v>
      </c>
      <c r="G36" s="76" t="s">
        <v>29</v>
      </c>
      <c r="H36" s="76" t="s">
        <v>29</v>
      </c>
      <c r="I36" s="77" t="s">
        <v>29</v>
      </c>
    </row>
    <row r="37" spans="1:9" x14ac:dyDescent="0.35">
      <c r="A37" s="74">
        <v>31</v>
      </c>
      <c r="B37" s="75" t="s">
        <v>560</v>
      </c>
      <c r="C37" s="76" t="s">
        <v>29</v>
      </c>
      <c r="D37" s="76" t="s">
        <v>29</v>
      </c>
      <c r="E37" s="76" t="s">
        <v>29</v>
      </c>
      <c r="F37" s="76" t="s">
        <v>29</v>
      </c>
      <c r="G37" s="76" t="s">
        <v>29</v>
      </c>
      <c r="H37" s="76" t="s">
        <v>29</v>
      </c>
      <c r="I37" s="77" t="s">
        <v>29</v>
      </c>
    </row>
    <row r="38" spans="1:9" x14ac:dyDescent="0.35">
      <c r="A38" s="74">
        <v>32</v>
      </c>
      <c r="B38" s="75" t="s">
        <v>560</v>
      </c>
      <c r="C38" s="76" t="s">
        <v>29</v>
      </c>
      <c r="D38" s="76" t="s">
        <v>29</v>
      </c>
      <c r="E38" s="76" t="s">
        <v>29</v>
      </c>
      <c r="F38" s="76" t="s">
        <v>29</v>
      </c>
      <c r="G38" s="76" t="s">
        <v>29</v>
      </c>
      <c r="H38" s="76" t="s">
        <v>29</v>
      </c>
      <c r="I38" s="77" t="s">
        <v>29</v>
      </c>
    </row>
    <row r="39" spans="1:9" x14ac:dyDescent="0.35">
      <c r="A39" s="74">
        <v>33</v>
      </c>
      <c r="B39" s="75" t="s">
        <v>560</v>
      </c>
      <c r="C39" s="76" t="s">
        <v>29</v>
      </c>
      <c r="D39" s="76" t="s">
        <v>29</v>
      </c>
      <c r="E39" s="76" t="s">
        <v>29</v>
      </c>
      <c r="F39" s="76" t="s">
        <v>29</v>
      </c>
      <c r="G39" s="76" t="s">
        <v>29</v>
      </c>
      <c r="H39" s="76" t="s">
        <v>29</v>
      </c>
      <c r="I39" s="77" t="s">
        <v>29</v>
      </c>
    </row>
    <row r="40" spans="1:9" x14ac:dyDescent="0.35">
      <c r="A40" s="74">
        <v>34</v>
      </c>
      <c r="B40" s="75" t="s">
        <v>560</v>
      </c>
      <c r="C40" s="76" t="s">
        <v>29</v>
      </c>
      <c r="D40" s="76" t="s">
        <v>29</v>
      </c>
      <c r="E40" s="76" t="s">
        <v>29</v>
      </c>
      <c r="F40" s="76" t="s">
        <v>29</v>
      </c>
      <c r="G40" s="76" t="s">
        <v>29</v>
      </c>
      <c r="H40" s="76" t="s">
        <v>29</v>
      </c>
      <c r="I40" s="77" t="s">
        <v>29</v>
      </c>
    </row>
    <row r="41" spans="1:9" x14ac:dyDescent="0.35">
      <c r="A41" s="74">
        <v>35</v>
      </c>
      <c r="B41" s="75" t="s">
        <v>99</v>
      </c>
      <c r="C41" s="76" t="s">
        <v>29</v>
      </c>
      <c r="D41" s="76" t="s">
        <v>29</v>
      </c>
      <c r="E41" s="76" t="s">
        <v>29</v>
      </c>
      <c r="F41" s="76" t="s">
        <v>29</v>
      </c>
      <c r="G41" s="76" t="s">
        <v>29</v>
      </c>
      <c r="H41" s="76" t="s">
        <v>29</v>
      </c>
      <c r="I41" s="77" t="s">
        <v>29</v>
      </c>
    </row>
    <row r="42" spans="1:9" x14ac:dyDescent="0.35">
      <c r="A42" s="74">
        <v>36</v>
      </c>
      <c r="B42" s="75" t="s">
        <v>222</v>
      </c>
      <c r="C42" s="76">
        <v>5.2139216509859914</v>
      </c>
      <c r="D42" s="76">
        <v>4.9253036025933463</v>
      </c>
      <c r="E42" s="76">
        <v>5.0479020108831829</v>
      </c>
      <c r="F42" s="76">
        <v>4.7851611662856062</v>
      </c>
      <c r="G42" s="76">
        <v>4.7351204456714804</v>
      </c>
      <c r="H42" s="76">
        <v>5.001625180012657</v>
      </c>
      <c r="I42" s="77">
        <v>4.9730990569640152</v>
      </c>
    </row>
    <row r="43" spans="1:9" x14ac:dyDescent="0.35">
      <c r="A43" s="74">
        <v>37</v>
      </c>
      <c r="B43" s="75" t="s">
        <v>224</v>
      </c>
      <c r="C43" s="76">
        <v>9.9539837245275447</v>
      </c>
      <c r="D43" s="76">
        <v>9.6976342279377192</v>
      </c>
      <c r="E43" s="76">
        <v>9.8670127421739959</v>
      </c>
      <c r="F43" s="76">
        <v>9.4935459070268173</v>
      </c>
      <c r="G43" s="76">
        <v>9.3667412539833421</v>
      </c>
      <c r="H43" s="76">
        <v>9.8452240235359554</v>
      </c>
      <c r="I43" s="77">
        <v>10.305427487949334</v>
      </c>
    </row>
    <row r="44" spans="1:9" x14ac:dyDescent="0.35">
      <c r="A44" s="74">
        <v>38</v>
      </c>
      <c r="B44" s="75" t="s">
        <v>99</v>
      </c>
      <c r="C44" s="76" t="s">
        <v>29</v>
      </c>
      <c r="D44" s="76" t="s">
        <v>29</v>
      </c>
      <c r="E44" s="76" t="s">
        <v>29</v>
      </c>
      <c r="F44" s="76" t="s">
        <v>29</v>
      </c>
      <c r="G44" s="76" t="s">
        <v>29</v>
      </c>
      <c r="H44" s="76">
        <v>5.0498051724059842E-2</v>
      </c>
      <c r="I44" s="77" t="s">
        <v>29</v>
      </c>
    </row>
    <row r="45" spans="1:9" x14ac:dyDescent="0.35">
      <c r="A45" s="74">
        <v>39</v>
      </c>
      <c r="B45" s="75" t="s">
        <v>561</v>
      </c>
      <c r="C45" s="76" t="s">
        <v>29</v>
      </c>
      <c r="D45" s="76">
        <v>1.2132274135384764E-2</v>
      </c>
      <c r="E45" s="76" t="s">
        <v>29</v>
      </c>
      <c r="F45" s="76">
        <v>2.3681186038608349E-2</v>
      </c>
      <c r="G45" s="76">
        <v>7.2370208595485541E-2</v>
      </c>
      <c r="H45" s="76">
        <v>8.3274724886259921E-2</v>
      </c>
      <c r="I45" s="77" t="s">
        <v>29</v>
      </c>
    </row>
    <row r="46" spans="1:9" x14ac:dyDescent="0.35">
      <c r="A46" s="74">
        <v>40</v>
      </c>
      <c r="B46" s="75" t="s">
        <v>561</v>
      </c>
      <c r="C46" s="76" t="s">
        <v>29</v>
      </c>
      <c r="D46" s="76">
        <v>1.195958772271466E-2</v>
      </c>
      <c r="E46" s="76" t="s">
        <v>29</v>
      </c>
      <c r="F46" s="76">
        <v>2.2753119802410567E-2</v>
      </c>
      <c r="G46" s="76">
        <v>7.1883601664218005E-2</v>
      </c>
      <c r="H46" s="76">
        <v>8.4728790761606998E-2</v>
      </c>
      <c r="I46" s="77" t="s">
        <v>29</v>
      </c>
    </row>
    <row r="47" spans="1:9" x14ac:dyDescent="0.35">
      <c r="A47" s="74">
        <v>41</v>
      </c>
      <c r="B47" s="75" t="s">
        <v>561</v>
      </c>
      <c r="C47" s="76" t="s">
        <v>29</v>
      </c>
      <c r="D47" s="76">
        <v>1.2087725681571499E-2</v>
      </c>
      <c r="E47" s="76" t="s">
        <v>29</v>
      </c>
      <c r="F47" s="76">
        <v>2.3305162309998437E-2</v>
      </c>
      <c r="G47" s="76">
        <v>7.2981817575720725E-2</v>
      </c>
      <c r="H47" s="76">
        <v>8.4871730814068846E-2</v>
      </c>
      <c r="I47" s="77" t="s">
        <v>29</v>
      </c>
    </row>
    <row r="48" spans="1:9" x14ac:dyDescent="0.35">
      <c r="A48" s="74">
        <v>42</v>
      </c>
      <c r="B48" s="75" t="s">
        <v>561</v>
      </c>
      <c r="C48" s="76" t="s">
        <v>29</v>
      </c>
      <c r="D48" s="76">
        <v>1.1983485792150202E-2</v>
      </c>
      <c r="E48" s="76" t="s">
        <v>29</v>
      </c>
      <c r="F48" s="76">
        <v>2.182919521661621E-2</v>
      </c>
      <c r="G48" s="76">
        <v>7.1875752919252134E-2</v>
      </c>
      <c r="H48" s="76">
        <v>8.5966574102862597E-2</v>
      </c>
      <c r="I48" s="77" t="s">
        <v>29</v>
      </c>
    </row>
    <row r="49" spans="1:9" x14ac:dyDescent="0.35">
      <c r="A49" s="74">
        <v>43</v>
      </c>
      <c r="B49" s="75" t="s">
        <v>561</v>
      </c>
      <c r="C49" s="76" t="s">
        <v>29</v>
      </c>
      <c r="D49" s="76">
        <v>1.1992626613618249E-2</v>
      </c>
      <c r="E49" s="76" t="s">
        <v>29</v>
      </c>
      <c r="F49" s="76">
        <v>2.2761356545781625E-2</v>
      </c>
      <c r="G49" s="76">
        <v>7.3074123152664372E-2</v>
      </c>
      <c r="H49" s="76">
        <v>8.5643402205987595E-2</v>
      </c>
      <c r="I49" s="77" t="s">
        <v>29</v>
      </c>
    </row>
    <row r="50" spans="1:9" x14ac:dyDescent="0.35">
      <c r="A50" s="74">
        <v>44</v>
      </c>
      <c r="B50" s="75" t="s">
        <v>561</v>
      </c>
      <c r="C50" s="76" t="s">
        <v>29</v>
      </c>
      <c r="D50" s="76">
        <v>1.1934253179760906E-2</v>
      </c>
      <c r="E50" s="76" t="s">
        <v>29</v>
      </c>
      <c r="F50" s="76">
        <v>2.2809410471164686E-2</v>
      </c>
      <c r="G50" s="76">
        <v>7.2431215577256791E-2</v>
      </c>
      <c r="H50" s="76">
        <v>8.5513989919838745E-2</v>
      </c>
      <c r="I50" s="77" t="s">
        <v>29</v>
      </c>
    </row>
    <row r="51" spans="1:9" x14ac:dyDescent="0.35">
      <c r="A51" s="74">
        <v>45</v>
      </c>
      <c r="B51" s="75" t="s">
        <v>561</v>
      </c>
      <c r="C51" s="76" t="s">
        <v>29</v>
      </c>
      <c r="D51" s="76">
        <v>1.1946258728100623E-2</v>
      </c>
      <c r="E51" s="76" t="s">
        <v>29</v>
      </c>
      <c r="F51" s="76">
        <v>2.191316045322643E-2</v>
      </c>
      <c r="G51" s="76">
        <v>7.1801028470851014E-2</v>
      </c>
      <c r="H51" s="76">
        <v>8.4264701478164977E-2</v>
      </c>
      <c r="I51" s="77" t="s">
        <v>29</v>
      </c>
    </row>
    <row r="52" spans="1:9" x14ac:dyDescent="0.35">
      <c r="A52" s="74">
        <v>46</v>
      </c>
      <c r="B52" s="75" t="s">
        <v>99</v>
      </c>
      <c r="C52" s="76" t="s">
        <v>29</v>
      </c>
      <c r="D52" s="76" t="s">
        <v>29</v>
      </c>
      <c r="E52" s="76" t="s">
        <v>29</v>
      </c>
      <c r="F52" s="76" t="s">
        <v>29</v>
      </c>
      <c r="G52" s="76" t="s">
        <v>29</v>
      </c>
      <c r="H52" s="76">
        <v>5.6220130535267115E-2</v>
      </c>
      <c r="I52" s="77" t="s">
        <v>29</v>
      </c>
    </row>
    <row r="53" spans="1:9" x14ac:dyDescent="0.35">
      <c r="A53" s="74">
        <v>47</v>
      </c>
      <c r="B53" s="75" t="s">
        <v>222</v>
      </c>
      <c r="C53" s="76">
        <v>5.1454625615897083</v>
      </c>
      <c r="D53" s="76">
        <v>4.9079860211302382</v>
      </c>
      <c r="E53" s="76">
        <v>5.035831167531704</v>
      </c>
      <c r="F53" s="76">
        <v>4.7766888028032408</v>
      </c>
      <c r="G53" s="76">
        <v>4.7241142774265894</v>
      </c>
      <c r="H53" s="76">
        <v>4.9938264178692275</v>
      </c>
      <c r="I53" s="77">
        <v>5.3732994794785913</v>
      </c>
    </row>
    <row r="54" spans="1:9" x14ac:dyDescent="0.35">
      <c r="A54" s="74">
        <v>48</v>
      </c>
      <c r="B54" s="75" t="s">
        <v>224</v>
      </c>
      <c r="C54" s="76">
        <v>10.178153105053582</v>
      </c>
      <c r="D54" s="76">
        <v>9.6457325017866751</v>
      </c>
      <c r="E54" s="76">
        <v>9.8430405118100968</v>
      </c>
      <c r="F54" s="76">
        <v>9.456864646934358</v>
      </c>
      <c r="G54" s="76">
        <v>9.333275225259861</v>
      </c>
      <c r="H54" s="76">
        <v>9.8016076226616047</v>
      </c>
      <c r="I54" s="77">
        <v>10.415588548053814</v>
      </c>
    </row>
    <row r="55" spans="1:9" x14ac:dyDescent="0.35">
      <c r="A55" s="74">
        <v>49</v>
      </c>
      <c r="B55" s="75" t="s">
        <v>99</v>
      </c>
      <c r="C55" s="76" t="s">
        <v>29</v>
      </c>
      <c r="D55" s="76" t="s">
        <v>29</v>
      </c>
      <c r="E55" s="76" t="s">
        <v>29</v>
      </c>
      <c r="F55" s="76" t="s">
        <v>29</v>
      </c>
      <c r="G55" s="76" t="s">
        <v>29</v>
      </c>
      <c r="H55" s="76" t="s">
        <v>29</v>
      </c>
      <c r="I55" s="77" t="s">
        <v>29</v>
      </c>
    </row>
    <row r="56" spans="1:9" x14ac:dyDescent="0.35">
      <c r="A56" s="74">
        <v>50</v>
      </c>
      <c r="B56" s="75" t="s">
        <v>562</v>
      </c>
      <c r="C56" s="76" t="s">
        <v>29</v>
      </c>
      <c r="D56" s="76">
        <v>4.7898102146549555E-2</v>
      </c>
      <c r="E56" s="76" t="s">
        <v>29</v>
      </c>
      <c r="F56" s="76">
        <v>5.5878447318700404E-2</v>
      </c>
      <c r="G56" s="76">
        <v>0.10531384689294027</v>
      </c>
      <c r="H56" s="76">
        <v>0.11791247219479201</v>
      </c>
      <c r="I56" s="77">
        <v>0.52520733371634132</v>
      </c>
    </row>
    <row r="57" spans="1:9" x14ac:dyDescent="0.35">
      <c r="A57" s="74">
        <v>51</v>
      </c>
      <c r="B57" s="75" t="s">
        <v>562</v>
      </c>
      <c r="C57" s="76" t="s">
        <v>29</v>
      </c>
      <c r="D57" s="76">
        <v>4.7664230283612087E-2</v>
      </c>
      <c r="E57" s="76" t="s">
        <v>29</v>
      </c>
      <c r="F57" s="76">
        <v>5.5736019544713938E-2</v>
      </c>
      <c r="G57" s="76">
        <v>0.1055065469167725</v>
      </c>
      <c r="H57" s="76">
        <v>0.11761422511373346</v>
      </c>
      <c r="I57" s="77">
        <v>0.52563532133260948</v>
      </c>
    </row>
    <row r="58" spans="1:9" x14ac:dyDescent="0.35">
      <c r="A58" s="74">
        <v>52</v>
      </c>
      <c r="B58" s="75" t="s">
        <v>562</v>
      </c>
      <c r="C58" s="76" t="s">
        <v>29</v>
      </c>
      <c r="D58" s="76">
        <v>4.7926267581596023E-2</v>
      </c>
      <c r="E58" s="76" t="s">
        <v>29</v>
      </c>
      <c r="F58" s="76">
        <v>5.6294678819017577E-2</v>
      </c>
      <c r="G58" s="76">
        <v>0.1054372432453385</v>
      </c>
      <c r="H58" s="76">
        <v>0.11926067042425019</v>
      </c>
      <c r="I58" s="77">
        <v>0.5220609474253185</v>
      </c>
    </row>
    <row r="59" spans="1:9" x14ac:dyDescent="0.35">
      <c r="A59" s="74">
        <v>53</v>
      </c>
      <c r="B59" s="75" t="s">
        <v>562</v>
      </c>
      <c r="C59" s="76" t="s">
        <v>29</v>
      </c>
      <c r="D59" s="76">
        <v>4.7594513024551081E-2</v>
      </c>
      <c r="E59" s="76" t="s">
        <v>29</v>
      </c>
      <c r="F59" s="76">
        <v>5.4273188618667936E-2</v>
      </c>
      <c r="G59" s="76">
        <v>0.10249129853434444</v>
      </c>
      <c r="H59" s="76">
        <v>0.11961645607564064</v>
      </c>
      <c r="I59" s="77">
        <v>0.53134780274974114</v>
      </c>
    </row>
    <row r="60" spans="1:9" x14ac:dyDescent="0.35">
      <c r="A60" s="74">
        <v>54</v>
      </c>
      <c r="B60" s="75" t="s">
        <v>562</v>
      </c>
      <c r="C60" s="76" t="s">
        <v>29</v>
      </c>
      <c r="D60" s="76">
        <v>4.7717688059881511E-2</v>
      </c>
      <c r="E60" s="76" t="s">
        <v>29</v>
      </c>
      <c r="F60" s="76">
        <v>5.3740654603817703E-2</v>
      </c>
      <c r="G60" s="76">
        <v>0.10324193026430857</v>
      </c>
      <c r="H60" s="76">
        <v>0.11892082345267098</v>
      </c>
      <c r="I60" s="77">
        <v>0.52109330733139347</v>
      </c>
    </row>
    <row r="61" spans="1:9" x14ac:dyDescent="0.35">
      <c r="A61" s="74">
        <v>55</v>
      </c>
      <c r="B61" s="75" t="s">
        <v>562</v>
      </c>
      <c r="C61" s="76" t="s">
        <v>29</v>
      </c>
      <c r="D61" s="76">
        <v>4.752617664885353E-2</v>
      </c>
      <c r="E61" s="76" t="s">
        <v>29</v>
      </c>
      <c r="F61" s="76">
        <v>5.4325964505712518E-2</v>
      </c>
      <c r="G61" s="76">
        <v>0.10219993204227423</v>
      </c>
      <c r="H61" s="76">
        <v>0.11819517392512882</v>
      </c>
      <c r="I61" s="77">
        <v>0.51991002591499003</v>
      </c>
    </row>
    <row r="62" spans="1:9" x14ac:dyDescent="0.35">
      <c r="A62" s="74">
        <v>56</v>
      </c>
      <c r="B62" s="75" t="s">
        <v>562</v>
      </c>
      <c r="C62" s="76" t="s">
        <v>29</v>
      </c>
      <c r="D62" s="76">
        <v>4.800092062522486E-2</v>
      </c>
      <c r="E62" s="76" t="s">
        <v>29</v>
      </c>
      <c r="F62" s="76">
        <v>5.4816368087317414E-2</v>
      </c>
      <c r="G62" s="76">
        <v>0.10515282212674779</v>
      </c>
      <c r="H62" s="76">
        <v>0.12005093537052325</v>
      </c>
      <c r="I62" s="77">
        <v>0.52042441650597104</v>
      </c>
    </row>
    <row r="63" spans="1:9" x14ac:dyDescent="0.35">
      <c r="A63" s="74">
        <v>57</v>
      </c>
      <c r="B63" s="75" t="s">
        <v>99</v>
      </c>
      <c r="C63" s="76" t="s">
        <v>29</v>
      </c>
      <c r="D63" s="76" t="s">
        <v>29</v>
      </c>
      <c r="E63" s="76" t="s">
        <v>29</v>
      </c>
      <c r="F63" s="76" t="s">
        <v>29</v>
      </c>
      <c r="G63" s="76" t="s">
        <v>29</v>
      </c>
      <c r="H63" s="76">
        <v>5.6450285938841951E-2</v>
      </c>
      <c r="I63" s="77" t="s">
        <v>29</v>
      </c>
    </row>
    <row r="64" spans="1:9" x14ac:dyDescent="0.35">
      <c r="A64" s="74">
        <v>58</v>
      </c>
      <c r="B64" s="75" t="s">
        <v>222</v>
      </c>
      <c r="C64" s="76">
        <v>5.215574772913059</v>
      </c>
      <c r="D64" s="76">
        <v>4.8938074719168707</v>
      </c>
      <c r="E64" s="76">
        <v>5.0174326340388138</v>
      </c>
      <c r="F64" s="76">
        <v>4.7761574771543076</v>
      </c>
      <c r="G64" s="76">
        <v>4.7213409941424374</v>
      </c>
      <c r="H64" s="76">
        <v>4.9879331686585164</v>
      </c>
      <c r="I64" s="77">
        <v>5.1946461355165274</v>
      </c>
    </row>
    <row r="65" spans="1:9" x14ac:dyDescent="0.35">
      <c r="A65" s="74">
        <v>59</v>
      </c>
      <c r="B65" s="75" t="s">
        <v>224</v>
      </c>
      <c r="C65" s="76">
        <v>10.122899460902694</v>
      </c>
      <c r="D65" s="76">
        <v>9.6937062393973665</v>
      </c>
      <c r="E65" s="76">
        <v>9.8847630748742823</v>
      </c>
      <c r="F65" s="76">
        <v>9.4988334532767151</v>
      </c>
      <c r="G65" s="76">
        <v>9.365173405298906</v>
      </c>
      <c r="H65" s="76">
        <v>9.848094484601793</v>
      </c>
      <c r="I65" s="77">
        <v>10.553377122020867</v>
      </c>
    </row>
    <row r="66" spans="1:9" x14ac:dyDescent="0.35">
      <c r="A66" s="74">
        <v>60</v>
      </c>
      <c r="B66" s="75" t="s">
        <v>99</v>
      </c>
      <c r="C66" s="76" t="s">
        <v>29</v>
      </c>
      <c r="D66" s="76" t="s">
        <v>29</v>
      </c>
      <c r="E66" s="76" t="s">
        <v>29</v>
      </c>
      <c r="F66" s="76" t="s">
        <v>29</v>
      </c>
      <c r="G66" s="76" t="s">
        <v>29</v>
      </c>
      <c r="H66" s="76" t="s">
        <v>29</v>
      </c>
      <c r="I66" s="77" t="s">
        <v>29</v>
      </c>
    </row>
    <row r="67" spans="1:9" x14ac:dyDescent="0.35">
      <c r="A67" s="74">
        <v>61</v>
      </c>
      <c r="B67" s="75" t="s">
        <v>99</v>
      </c>
      <c r="C67" s="76" t="s">
        <v>29</v>
      </c>
      <c r="D67" s="76" t="s">
        <v>29</v>
      </c>
      <c r="E67" s="76" t="s">
        <v>29</v>
      </c>
      <c r="F67" s="76" t="s">
        <v>29</v>
      </c>
      <c r="G67" s="76" t="s">
        <v>29</v>
      </c>
      <c r="H67" s="76">
        <v>4.9989655478815204E-2</v>
      </c>
      <c r="I67" s="77" t="s">
        <v>29</v>
      </c>
    </row>
    <row r="68" spans="1:9" x14ac:dyDescent="0.35">
      <c r="A68" s="74">
        <v>62</v>
      </c>
      <c r="B68" s="75" t="s">
        <v>168</v>
      </c>
      <c r="C68" s="76">
        <v>4.9862437822755501</v>
      </c>
      <c r="D68" s="76">
        <v>4.9445189121000324</v>
      </c>
      <c r="E68" s="76">
        <v>4.6293087993757664</v>
      </c>
      <c r="F68" s="76">
        <v>4.944823591585239</v>
      </c>
      <c r="G68" s="76">
        <v>4.8993405015229339</v>
      </c>
      <c r="H68" s="76">
        <v>5.2715520498328869</v>
      </c>
      <c r="I68" s="77">
        <v>4.7767687656329718</v>
      </c>
    </row>
    <row r="69" spans="1:9" x14ac:dyDescent="0.35">
      <c r="A69" s="74">
        <v>63</v>
      </c>
      <c r="B69" s="75" t="s">
        <v>169</v>
      </c>
      <c r="C69" s="76">
        <v>9.8880193711770179</v>
      </c>
      <c r="D69" s="76">
        <v>9.8743938486911063</v>
      </c>
      <c r="E69" s="76">
        <v>9.374240504308549</v>
      </c>
      <c r="F69" s="76">
        <v>9.903890183908965</v>
      </c>
      <c r="G69" s="76">
        <v>9.806165973416741</v>
      </c>
      <c r="H69" s="76">
        <v>10.522222555578431</v>
      </c>
      <c r="I69" s="77">
        <v>10.629672407102509</v>
      </c>
    </row>
    <row r="70" spans="1:9" x14ac:dyDescent="0.35">
      <c r="A70" s="74">
        <v>64</v>
      </c>
      <c r="B70" s="75" t="s">
        <v>227</v>
      </c>
      <c r="C70" s="76">
        <v>10.364148916904009</v>
      </c>
      <c r="D70" s="76">
        <v>9.7968640490946974</v>
      </c>
      <c r="E70" s="76">
        <v>0.55368951934533406</v>
      </c>
      <c r="F70" s="76">
        <v>9.7009642359558743</v>
      </c>
      <c r="G70" s="76">
        <v>9.674473529044926</v>
      </c>
      <c r="H70" s="76">
        <v>9.4591698619640798</v>
      </c>
      <c r="I70" s="77">
        <v>10.341953796337702</v>
      </c>
    </row>
    <row r="71" spans="1:9" x14ac:dyDescent="0.35">
      <c r="A71" s="74">
        <v>65</v>
      </c>
      <c r="B71" s="75" t="s">
        <v>171</v>
      </c>
      <c r="C71" s="76" t="s">
        <v>29</v>
      </c>
      <c r="D71" s="76">
        <v>1.0003385580096965E-2</v>
      </c>
      <c r="E71" s="76">
        <v>10.099161322358883</v>
      </c>
      <c r="F71" s="76" t="s">
        <v>29</v>
      </c>
      <c r="G71" s="76" t="s">
        <v>29</v>
      </c>
      <c r="H71" s="76">
        <v>5.4693572373276642E-2</v>
      </c>
      <c r="I71" s="77" t="s">
        <v>29</v>
      </c>
    </row>
    <row r="72" spans="1:9" x14ac:dyDescent="0.35">
      <c r="A72" s="74">
        <v>66</v>
      </c>
      <c r="B72" s="75" t="s">
        <v>91</v>
      </c>
      <c r="C72" s="76" t="s">
        <v>29</v>
      </c>
      <c r="D72" s="76" t="s">
        <v>29</v>
      </c>
      <c r="E72" s="76" t="s">
        <v>29</v>
      </c>
      <c r="F72" s="76" t="s">
        <v>29</v>
      </c>
      <c r="G72" s="76" t="s">
        <v>29</v>
      </c>
      <c r="H72" s="76">
        <v>5.5385379183160457E-2</v>
      </c>
      <c r="I72" s="77" t="s">
        <v>29</v>
      </c>
    </row>
    <row r="73" spans="1:9" x14ac:dyDescent="0.35">
      <c r="A73" s="74">
        <v>67</v>
      </c>
      <c r="B73" s="75" t="s">
        <v>99</v>
      </c>
      <c r="C73" s="76" t="s">
        <v>29</v>
      </c>
      <c r="D73" s="76" t="s">
        <v>29</v>
      </c>
      <c r="E73" s="76" t="s">
        <v>29</v>
      </c>
      <c r="F73" s="76" t="s">
        <v>29</v>
      </c>
      <c r="G73" s="76" t="s">
        <v>29</v>
      </c>
      <c r="H73" s="76">
        <v>5.5386681744296368E-2</v>
      </c>
      <c r="I73" s="77" t="s">
        <v>29</v>
      </c>
    </row>
    <row r="74" spans="1:9" x14ac:dyDescent="0.35">
      <c r="A74" s="74">
        <v>68</v>
      </c>
      <c r="B74" s="75" t="s">
        <v>222</v>
      </c>
      <c r="C74" s="76">
        <v>5.3004429044629431</v>
      </c>
      <c r="D74" s="76">
        <v>4.9150429236333686</v>
      </c>
      <c r="E74" s="76">
        <v>5.0383118394767132</v>
      </c>
      <c r="F74" s="76">
        <v>4.8027330116315357</v>
      </c>
      <c r="G74" s="76">
        <v>4.7426081854093214</v>
      </c>
      <c r="H74" s="76">
        <v>4.9990926495829919</v>
      </c>
      <c r="I74" s="77">
        <v>5.2593309265228747</v>
      </c>
    </row>
    <row r="75" spans="1:9" x14ac:dyDescent="0.35">
      <c r="A75" s="74">
        <v>69</v>
      </c>
      <c r="B75" s="75" t="s">
        <v>224</v>
      </c>
      <c r="C75" s="76">
        <v>10.063475314161961</v>
      </c>
      <c r="D75" s="76">
        <v>9.7055729204104857</v>
      </c>
      <c r="E75" s="76">
        <v>9.8850083752106812</v>
      </c>
      <c r="F75" s="76">
        <v>9.5031830719408319</v>
      </c>
      <c r="G75" s="76">
        <v>9.3723527012123231</v>
      </c>
      <c r="H75" s="76">
        <v>9.852408432223017</v>
      </c>
      <c r="I75" s="77">
        <v>10.407798676893499</v>
      </c>
    </row>
    <row r="76" spans="1:9" x14ac:dyDescent="0.35">
      <c r="A76" s="74">
        <v>70</v>
      </c>
      <c r="B76" s="75" t="s">
        <v>99</v>
      </c>
      <c r="C76" s="76" t="s">
        <v>29</v>
      </c>
      <c r="D76" s="76" t="s">
        <v>29</v>
      </c>
      <c r="E76" s="76" t="s">
        <v>29</v>
      </c>
      <c r="F76" s="76" t="s">
        <v>29</v>
      </c>
      <c r="G76" s="76" t="s">
        <v>29</v>
      </c>
      <c r="H76" s="76" t="s">
        <v>29</v>
      </c>
      <c r="I76" s="77" t="s">
        <v>29</v>
      </c>
    </row>
    <row r="77" spans="1:9" x14ac:dyDescent="0.35">
      <c r="A77" s="74">
        <v>81</v>
      </c>
      <c r="B77" s="75" t="s">
        <v>99</v>
      </c>
      <c r="C77" s="76" t="s">
        <v>29</v>
      </c>
      <c r="D77" s="76" t="s">
        <v>29</v>
      </c>
      <c r="E77" s="76" t="s">
        <v>29</v>
      </c>
      <c r="F77" s="76" t="s">
        <v>29</v>
      </c>
      <c r="G77" s="76" t="s">
        <v>29</v>
      </c>
      <c r="H77" s="76" t="s">
        <v>29</v>
      </c>
      <c r="I77" s="77" t="s">
        <v>29</v>
      </c>
    </row>
    <row r="78" spans="1:9" x14ac:dyDescent="0.35">
      <c r="A78" s="74">
        <v>82</v>
      </c>
      <c r="B78" s="75" t="s">
        <v>185</v>
      </c>
      <c r="C78" s="76">
        <v>5.2616664958538957</v>
      </c>
      <c r="D78" s="76">
        <v>4.8988873095450591</v>
      </c>
      <c r="E78" s="76">
        <v>5.0351091905211218</v>
      </c>
      <c r="F78" s="76">
        <v>4.7895297866076474</v>
      </c>
      <c r="G78" s="76">
        <v>4.7361591234723974</v>
      </c>
      <c r="H78" s="76">
        <v>4.9956643052081162</v>
      </c>
      <c r="I78" s="77">
        <v>5.0722246529489867</v>
      </c>
    </row>
    <row r="79" spans="1:9" x14ac:dyDescent="0.35">
      <c r="A79" s="74">
        <v>83</v>
      </c>
      <c r="B79" s="75" t="s">
        <v>186</v>
      </c>
      <c r="C79" s="76">
        <v>10.281339369206082</v>
      </c>
      <c r="D79" s="76">
        <v>9.7256305268882919</v>
      </c>
      <c r="E79" s="76">
        <v>9.9047240426078833</v>
      </c>
      <c r="F79" s="76">
        <v>9.5233823554371302</v>
      </c>
      <c r="G79" s="76">
        <v>9.3861693787201617</v>
      </c>
      <c r="H79" s="76">
        <v>9.8590055478718028</v>
      </c>
      <c r="I79" s="77">
        <v>10.350549881098416</v>
      </c>
    </row>
    <row r="80" spans="1:9" x14ac:dyDescent="0.35">
      <c r="A80" s="74">
        <v>84</v>
      </c>
      <c r="B80" s="75" t="s">
        <v>99</v>
      </c>
      <c r="C80" s="76" t="s">
        <v>29</v>
      </c>
      <c r="D80" s="76" t="s">
        <v>29</v>
      </c>
      <c r="E80" s="76" t="s">
        <v>29</v>
      </c>
      <c r="F80" s="76" t="s">
        <v>29</v>
      </c>
      <c r="G80" s="76" t="s">
        <v>29</v>
      </c>
      <c r="H80" s="76">
        <v>5.0375570153797192E-2</v>
      </c>
      <c r="I80" s="77" t="s">
        <v>29</v>
      </c>
    </row>
    <row r="81" spans="1:9" x14ac:dyDescent="0.35">
      <c r="A81" s="74">
        <v>90</v>
      </c>
      <c r="B81" s="75" t="s">
        <v>99</v>
      </c>
      <c r="C81" s="76" t="s">
        <v>29</v>
      </c>
      <c r="D81" s="76">
        <v>4.3723515330184246E-3</v>
      </c>
      <c r="E81" s="76" t="s">
        <v>29</v>
      </c>
      <c r="F81" s="76" t="s">
        <v>29</v>
      </c>
      <c r="G81" s="76" t="s">
        <v>29</v>
      </c>
      <c r="H81" s="76">
        <v>5.5933135813347898E-2</v>
      </c>
      <c r="I81" s="77" t="s">
        <v>29</v>
      </c>
    </row>
    <row r="82" spans="1:9" x14ac:dyDescent="0.35">
      <c r="A82" s="74">
        <v>91</v>
      </c>
      <c r="B82" s="75" t="s">
        <v>222</v>
      </c>
      <c r="C82" s="76">
        <v>5.3544276714489891</v>
      </c>
      <c r="D82" s="76">
        <v>4.9197233386462367</v>
      </c>
      <c r="E82" s="76">
        <v>5.0352910855434709</v>
      </c>
      <c r="F82" s="76">
        <v>4.7878333540469917</v>
      </c>
      <c r="G82" s="76">
        <v>4.7383892411441515</v>
      </c>
      <c r="H82" s="76">
        <v>4.9949310798130711</v>
      </c>
      <c r="I82" s="77">
        <v>5.0844078384977731</v>
      </c>
    </row>
    <row r="83" spans="1:9" x14ac:dyDescent="0.35">
      <c r="A83" s="74">
        <v>92</v>
      </c>
      <c r="B83" s="75" t="s">
        <v>224</v>
      </c>
      <c r="C83" s="76">
        <v>10.170596810470713</v>
      </c>
      <c r="D83" s="76">
        <v>9.6744278811240445</v>
      </c>
      <c r="E83" s="76">
        <v>9.8695701631974178</v>
      </c>
      <c r="F83" s="76">
        <v>9.466805398013717</v>
      </c>
      <c r="G83" s="76">
        <v>9.3660456610769121</v>
      </c>
      <c r="H83" s="76">
        <v>9.8352184718357627</v>
      </c>
      <c r="I83" s="77">
        <v>10.627890711863341</v>
      </c>
    </row>
    <row r="84" spans="1:9" x14ac:dyDescent="0.35">
      <c r="A84" s="74">
        <v>93</v>
      </c>
      <c r="B84" s="75" t="s">
        <v>99</v>
      </c>
      <c r="C84" s="76" t="s">
        <v>29</v>
      </c>
      <c r="D84" s="76" t="s">
        <v>29</v>
      </c>
      <c r="E84" s="76" t="s">
        <v>29</v>
      </c>
      <c r="F84" s="76" t="s">
        <v>29</v>
      </c>
      <c r="G84" s="76" t="s">
        <v>29</v>
      </c>
      <c r="H84" s="76" t="s">
        <v>29</v>
      </c>
      <c r="I84" s="77" t="s">
        <v>29</v>
      </c>
    </row>
    <row r="85" spans="1:9" x14ac:dyDescent="0.35">
      <c r="A85" s="74">
        <v>94</v>
      </c>
      <c r="B85" s="75" t="s">
        <v>91</v>
      </c>
      <c r="C85" s="76" t="s">
        <v>29</v>
      </c>
      <c r="D85" s="76" t="s">
        <v>29</v>
      </c>
      <c r="E85" s="76" t="s">
        <v>29</v>
      </c>
      <c r="F85" s="76" t="s">
        <v>29</v>
      </c>
      <c r="G85" s="76" t="s">
        <v>29</v>
      </c>
      <c r="H85" s="76">
        <v>5.6338538928771817E-2</v>
      </c>
      <c r="I85" s="77" t="s">
        <v>29</v>
      </c>
    </row>
    <row r="86" spans="1:9" x14ac:dyDescent="0.35">
      <c r="A86" s="74">
        <v>95</v>
      </c>
      <c r="B86" s="75" t="s">
        <v>91</v>
      </c>
      <c r="C86" s="76" t="s">
        <v>29</v>
      </c>
      <c r="D86" s="76" t="s">
        <v>29</v>
      </c>
      <c r="E86" s="76" t="s">
        <v>29</v>
      </c>
      <c r="F86" s="76" t="s">
        <v>29</v>
      </c>
      <c r="G86" s="76" t="s">
        <v>29</v>
      </c>
      <c r="H86" s="76">
        <v>5.7143931371087156E-2</v>
      </c>
      <c r="I86" s="77" t="s">
        <v>29</v>
      </c>
    </row>
    <row r="87" spans="1:9" x14ac:dyDescent="0.35">
      <c r="A87" s="74">
        <v>96</v>
      </c>
      <c r="B87" s="75" t="s">
        <v>91</v>
      </c>
      <c r="C87" s="76" t="s">
        <v>29</v>
      </c>
      <c r="D87" s="76" t="s">
        <v>29</v>
      </c>
      <c r="E87" s="76" t="s">
        <v>29</v>
      </c>
      <c r="F87" s="76" t="s">
        <v>29</v>
      </c>
      <c r="G87" s="76" t="s">
        <v>29</v>
      </c>
      <c r="H87" s="76">
        <v>5.7364093870062097E-2</v>
      </c>
      <c r="I87" s="77" t="s">
        <v>29</v>
      </c>
    </row>
    <row r="88" spans="1:9" x14ac:dyDescent="0.35">
      <c r="A88" s="74">
        <v>97</v>
      </c>
      <c r="B88" s="75" t="s">
        <v>91</v>
      </c>
      <c r="C88" s="76" t="s">
        <v>29</v>
      </c>
      <c r="D88" s="76" t="s">
        <v>29</v>
      </c>
      <c r="E88" s="76" t="s">
        <v>29</v>
      </c>
      <c r="F88" s="76" t="s">
        <v>29</v>
      </c>
      <c r="G88" s="76" t="s">
        <v>29</v>
      </c>
      <c r="H88" s="76">
        <v>5.1682857622673287E-2</v>
      </c>
      <c r="I88" s="77" t="s">
        <v>29</v>
      </c>
    </row>
    <row r="89" spans="1:9" x14ac:dyDescent="0.35">
      <c r="A89" s="74">
        <v>98</v>
      </c>
      <c r="B89" s="75" t="s">
        <v>91</v>
      </c>
      <c r="C89" s="76" t="s">
        <v>29</v>
      </c>
      <c r="D89" s="76" t="s">
        <v>29</v>
      </c>
      <c r="E89" s="76" t="s">
        <v>29</v>
      </c>
      <c r="F89" s="76" t="s">
        <v>29</v>
      </c>
      <c r="G89" s="76" t="s">
        <v>29</v>
      </c>
      <c r="H89" s="76">
        <v>5.123014241925522E-2</v>
      </c>
      <c r="I89" s="77" t="s">
        <v>29</v>
      </c>
    </row>
    <row r="90" spans="1:9" x14ac:dyDescent="0.35">
      <c r="A90" s="74">
        <v>99</v>
      </c>
      <c r="B90" s="75" t="s">
        <v>99</v>
      </c>
      <c r="C90" s="76" t="s">
        <v>29</v>
      </c>
      <c r="D90" s="76" t="s">
        <v>29</v>
      </c>
      <c r="E90" s="76" t="s">
        <v>29</v>
      </c>
      <c r="F90" s="76" t="s">
        <v>29</v>
      </c>
      <c r="G90" s="76" t="s">
        <v>29</v>
      </c>
      <c r="H90" s="76">
        <v>5.7482113669011639E-2</v>
      </c>
      <c r="I90" s="77" t="s">
        <v>29</v>
      </c>
    </row>
    <row r="91" spans="1:9" x14ac:dyDescent="0.35">
      <c r="A91" s="74">
        <v>100</v>
      </c>
      <c r="B91" s="75" t="s">
        <v>185</v>
      </c>
      <c r="C91" s="76">
        <v>5.3028107592806437</v>
      </c>
      <c r="D91" s="76">
        <v>4.9218136494485689</v>
      </c>
      <c r="E91" s="76">
        <v>5.0441485615174217</v>
      </c>
      <c r="F91" s="76">
        <v>4.8052370118813048</v>
      </c>
      <c r="G91" s="76">
        <v>4.7447159891507011</v>
      </c>
      <c r="H91" s="76">
        <v>5.0043475701971758</v>
      </c>
      <c r="I91" s="77">
        <v>5.1942413961582741</v>
      </c>
    </row>
    <row r="92" spans="1:9" x14ac:dyDescent="0.35">
      <c r="A92" s="74">
        <v>101</v>
      </c>
      <c r="B92" s="75" t="s">
        <v>186</v>
      </c>
      <c r="C92" s="76">
        <v>10.166366938755994</v>
      </c>
      <c r="D92" s="76">
        <v>9.6720257025624878</v>
      </c>
      <c r="E92" s="76">
        <v>9.8840812042284032</v>
      </c>
      <c r="F92" s="76">
        <v>9.4934245136462962</v>
      </c>
      <c r="G92" s="76">
        <v>9.3651817472549421</v>
      </c>
      <c r="H92" s="76">
        <v>9.8457472757899271</v>
      </c>
      <c r="I92" s="77">
        <v>10.377765632670339</v>
      </c>
    </row>
    <row r="93" spans="1:9" x14ac:dyDescent="0.35">
      <c r="A93" s="74">
        <v>102</v>
      </c>
      <c r="B93" s="75" t="s">
        <v>99</v>
      </c>
      <c r="C93" s="76" t="s">
        <v>29</v>
      </c>
      <c r="D93" s="76" t="s">
        <v>29</v>
      </c>
      <c r="E93" s="76" t="s">
        <v>29</v>
      </c>
      <c r="F93" s="76" t="s">
        <v>29</v>
      </c>
      <c r="G93" s="76" t="s">
        <v>29</v>
      </c>
      <c r="H93" s="76">
        <v>5.2825244869401933E-2</v>
      </c>
      <c r="I93" s="77" t="s">
        <v>29</v>
      </c>
    </row>
    <row r="94" spans="1:9" x14ac:dyDescent="0.35">
      <c r="A94" s="53">
        <v>103</v>
      </c>
      <c r="B94" s="59" t="s">
        <v>563</v>
      </c>
      <c r="C94" s="87" t="s">
        <v>29</v>
      </c>
      <c r="D94" s="87">
        <v>7.914230934371675</v>
      </c>
      <c r="E94" s="87" t="s">
        <v>29</v>
      </c>
      <c r="F94" s="87">
        <v>20.810115550662477</v>
      </c>
      <c r="G94" s="87" t="s">
        <v>29</v>
      </c>
      <c r="H94" s="87">
        <v>0.44169199261647696</v>
      </c>
      <c r="I94" s="88">
        <v>0.56911419437651878</v>
      </c>
    </row>
    <row r="95" spans="1:9" x14ac:dyDescent="0.35">
      <c r="A95" s="53">
        <v>104</v>
      </c>
      <c r="B95" s="59" t="s">
        <v>564</v>
      </c>
      <c r="C95" s="87" t="s">
        <v>29</v>
      </c>
      <c r="D95" s="87">
        <v>11.316724168235686</v>
      </c>
      <c r="E95" s="87" t="s">
        <v>29</v>
      </c>
      <c r="F95" s="87">
        <v>28.890575629337004</v>
      </c>
      <c r="G95" s="87" t="s">
        <v>29</v>
      </c>
      <c r="H95" s="87">
        <v>0.50544260324889456</v>
      </c>
      <c r="I95" s="88">
        <v>0.56155827335519071</v>
      </c>
    </row>
    <row r="96" spans="1:9" x14ac:dyDescent="0.35">
      <c r="A96" s="53">
        <v>105</v>
      </c>
      <c r="B96" s="59" t="s">
        <v>565</v>
      </c>
      <c r="C96" s="87" t="s">
        <v>29</v>
      </c>
      <c r="D96" s="87">
        <v>8.1063123115822808</v>
      </c>
      <c r="E96" s="87" t="s">
        <v>29</v>
      </c>
      <c r="F96" s="87">
        <v>23.060153165362586</v>
      </c>
      <c r="G96" s="87" t="s">
        <v>29</v>
      </c>
      <c r="H96" s="87">
        <v>0.42717099184519186</v>
      </c>
      <c r="I96" s="88">
        <v>0.56226469089632158</v>
      </c>
    </row>
    <row r="97" spans="1:9" x14ac:dyDescent="0.35">
      <c r="A97" s="53">
        <v>106</v>
      </c>
      <c r="B97" s="59" t="s">
        <v>566</v>
      </c>
      <c r="C97" s="87" t="s">
        <v>29</v>
      </c>
      <c r="D97" s="87">
        <v>9.9493806391458008</v>
      </c>
      <c r="E97" s="87" t="s">
        <v>29</v>
      </c>
      <c r="F97" s="87">
        <v>74.237684761080033</v>
      </c>
      <c r="G97" s="87" t="s">
        <v>29</v>
      </c>
      <c r="H97" s="87">
        <v>0.25707276374789123</v>
      </c>
      <c r="I97" s="88" t="s">
        <v>29</v>
      </c>
    </row>
    <row r="98" spans="1:9" x14ac:dyDescent="0.35">
      <c r="A98" s="53">
        <v>107</v>
      </c>
      <c r="B98" s="59" t="s">
        <v>567</v>
      </c>
      <c r="C98" s="87" t="s">
        <v>29</v>
      </c>
      <c r="D98" s="87">
        <v>13.060804452142342</v>
      </c>
      <c r="E98" s="87" t="s">
        <v>29</v>
      </c>
      <c r="F98" s="87">
        <v>141.67626898518279</v>
      </c>
      <c r="G98" s="87" t="s">
        <v>29</v>
      </c>
      <c r="H98" s="87">
        <v>0.14366242225911663</v>
      </c>
      <c r="I98" s="88">
        <v>0.55969822965591731</v>
      </c>
    </row>
    <row r="99" spans="1:9" x14ac:dyDescent="0.35">
      <c r="A99" s="53">
        <v>108</v>
      </c>
      <c r="B99" s="59" t="s">
        <v>568</v>
      </c>
      <c r="C99" s="87" t="s">
        <v>29</v>
      </c>
      <c r="D99" s="87">
        <v>10.359704286506274</v>
      </c>
      <c r="E99" s="87" t="s">
        <v>29</v>
      </c>
      <c r="F99" s="87">
        <v>109.44211684146228</v>
      </c>
      <c r="G99" s="87" t="s">
        <v>29</v>
      </c>
      <c r="H99" s="87">
        <v>9.0991084540592362E-2</v>
      </c>
      <c r="I99" s="88" t="s">
        <v>29</v>
      </c>
    </row>
    <row r="100" spans="1:9" x14ac:dyDescent="0.35">
      <c r="A100" s="53">
        <v>109</v>
      </c>
      <c r="B100" s="59" t="s">
        <v>569</v>
      </c>
      <c r="C100" s="87" t="s">
        <v>29</v>
      </c>
      <c r="D100" s="87">
        <v>9.9815170099753008</v>
      </c>
      <c r="E100" s="87" t="s">
        <v>29</v>
      </c>
      <c r="F100" s="87">
        <v>74.63892335803834</v>
      </c>
      <c r="G100" s="87" t="s">
        <v>29</v>
      </c>
      <c r="H100" s="87">
        <v>0.26186301066224038</v>
      </c>
      <c r="I100" s="88">
        <v>0.5610254890409796</v>
      </c>
    </row>
    <row r="101" spans="1:9" x14ac:dyDescent="0.35">
      <c r="A101" s="53">
        <v>110</v>
      </c>
      <c r="B101" s="59" t="s">
        <v>570</v>
      </c>
      <c r="C101" s="87">
        <v>0.13247625691299295</v>
      </c>
      <c r="D101" s="87">
        <v>14.277971048241692</v>
      </c>
      <c r="E101" s="87">
        <v>9.2684887480255327</v>
      </c>
      <c r="F101" s="87">
        <v>78.020860787399698</v>
      </c>
      <c r="G101" s="87" t="s">
        <v>29</v>
      </c>
      <c r="H101" s="87">
        <v>0.13959314580505428</v>
      </c>
      <c r="I101" s="88" t="s">
        <v>29</v>
      </c>
    </row>
    <row r="102" spans="1:9" x14ac:dyDescent="0.35">
      <c r="A102" s="53">
        <v>111</v>
      </c>
      <c r="B102" s="59" t="s">
        <v>571</v>
      </c>
      <c r="C102" s="87">
        <v>0.21936191745096023</v>
      </c>
      <c r="D102" s="87">
        <v>42.172894817001236</v>
      </c>
      <c r="E102" s="87">
        <v>9.4968428893104448</v>
      </c>
      <c r="F102" s="87">
        <v>11.065387445162832</v>
      </c>
      <c r="G102" s="87">
        <v>7.5676689440485459E-2</v>
      </c>
      <c r="H102" s="87">
        <v>0.11563749705210553</v>
      </c>
      <c r="I102" s="88">
        <v>0.94573354055773406</v>
      </c>
    </row>
    <row r="103" spans="1:9" x14ac:dyDescent="0.35">
      <c r="A103" s="53">
        <v>112</v>
      </c>
      <c r="B103" s="59" t="s">
        <v>572</v>
      </c>
      <c r="C103" s="87">
        <v>5.6049263892817267E-2</v>
      </c>
      <c r="D103" s="87">
        <v>13.329433277203462</v>
      </c>
      <c r="E103" s="87">
        <v>9.1531827957262557</v>
      </c>
      <c r="F103" s="87">
        <v>3.2542418236556432</v>
      </c>
      <c r="G103" s="87">
        <v>7.9965289038553086E-2</v>
      </c>
      <c r="H103" s="87">
        <v>6.4210698275539185E-2</v>
      </c>
      <c r="I103" s="88">
        <v>1.2367231619466919</v>
      </c>
    </row>
    <row r="104" spans="1:9" x14ac:dyDescent="0.35">
      <c r="A104" s="74">
        <v>113</v>
      </c>
      <c r="B104" s="75" t="s">
        <v>99</v>
      </c>
      <c r="C104" s="76" t="s">
        <v>29</v>
      </c>
      <c r="D104" s="76" t="s">
        <v>29</v>
      </c>
      <c r="E104" s="76" t="s">
        <v>29</v>
      </c>
      <c r="F104" s="76" t="s">
        <v>29</v>
      </c>
      <c r="G104" s="76" t="s">
        <v>29</v>
      </c>
      <c r="H104" s="76" t="s">
        <v>29</v>
      </c>
      <c r="I104" s="77" t="s">
        <v>29</v>
      </c>
    </row>
    <row r="105" spans="1:9" x14ac:dyDescent="0.35">
      <c r="A105" s="74">
        <v>114</v>
      </c>
      <c r="B105" s="75" t="s">
        <v>185</v>
      </c>
      <c r="C105" s="76">
        <v>5.2933124779139957</v>
      </c>
      <c r="D105" s="76">
        <v>4.9245430936453509</v>
      </c>
      <c r="E105" s="76">
        <v>5.0337421633210422</v>
      </c>
      <c r="F105" s="76">
        <v>4.8022929029475705</v>
      </c>
      <c r="G105" s="76">
        <v>4.7472800978872369</v>
      </c>
      <c r="H105" s="76">
        <v>5.0138393292952959</v>
      </c>
      <c r="I105" s="77">
        <v>4.7541412544014516</v>
      </c>
    </row>
    <row r="106" spans="1:9" x14ac:dyDescent="0.35">
      <c r="A106" s="74">
        <v>115</v>
      </c>
      <c r="B106" s="75" t="s">
        <v>186</v>
      </c>
      <c r="C106" s="76">
        <v>10.363056622332955</v>
      </c>
      <c r="D106" s="76">
        <v>9.7110426293278049</v>
      </c>
      <c r="E106" s="76">
        <v>9.900946819613063</v>
      </c>
      <c r="F106" s="76">
        <v>9.5135136486226042</v>
      </c>
      <c r="G106" s="76">
        <v>9.3845656376722673</v>
      </c>
      <c r="H106" s="76">
        <v>9.8560833752022958</v>
      </c>
      <c r="I106" s="77">
        <v>10.479170140810458</v>
      </c>
    </row>
    <row r="107" spans="1:9" x14ac:dyDescent="0.35">
      <c r="A107" s="74">
        <v>116</v>
      </c>
      <c r="B107" s="75" t="s">
        <v>99</v>
      </c>
      <c r="C107" s="76" t="s">
        <v>29</v>
      </c>
      <c r="D107" s="76" t="s">
        <v>29</v>
      </c>
      <c r="E107" s="76" t="s">
        <v>29</v>
      </c>
      <c r="F107" s="76" t="s">
        <v>29</v>
      </c>
      <c r="G107" s="76" t="s">
        <v>29</v>
      </c>
      <c r="H107" s="76">
        <v>5.1579813334378014E-2</v>
      </c>
      <c r="I107" s="77" t="s">
        <v>29</v>
      </c>
    </row>
    <row r="108" spans="1:9" x14ac:dyDescent="0.35">
      <c r="A108" s="53">
        <v>117</v>
      </c>
      <c r="B108" s="59" t="s">
        <v>573</v>
      </c>
      <c r="C108" s="87" t="s">
        <v>29</v>
      </c>
      <c r="D108" s="87">
        <v>0.39743972834398289</v>
      </c>
      <c r="E108" s="87" t="s">
        <v>29</v>
      </c>
      <c r="F108" s="87">
        <v>19.072329488776944</v>
      </c>
      <c r="G108" s="87" t="s">
        <v>29</v>
      </c>
      <c r="H108" s="87">
        <v>5.1000109131877094E-2</v>
      </c>
      <c r="I108" s="88" t="s">
        <v>29</v>
      </c>
    </row>
    <row r="109" spans="1:9" x14ac:dyDescent="0.35">
      <c r="A109" s="53">
        <v>118</v>
      </c>
      <c r="B109" s="59" t="s">
        <v>574</v>
      </c>
      <c r="C109" s="87" t="s">
        <v>29</v>
      </c>
      <c r="D109" s="87">
        <v>0.7926811525262295</v>
      </c>
      <c r="E109" s="87" t="s">
        <v>29</v>
      </c>
      <c r="F109" s="87">
        <v>24.01501698132812</v>
      </c>
      <c r="G109" s="87" t="s">
        <v>29</v>
      </c>
      <c r="H109" s="87" t="s">
        <v>29</v>
      </c>
      <c r="I109" s="88" t="s">
        <v>29</v>
      </c>
    </row>
    <row r="110" spans="1:9" x14ac:dyDescent="0.35">
      <c r="A110" s="53">
        <v>119</v>
      </c>
      <c r="B110" s="59" t="s">
        <v>575</v>
      </c>
      <c r="C110" s="87" t="s">
        <v>29</v>
      </c>
      <c r="D110" s="87">
        <v>0.49096891367339368</v>
      </c>
      <c r="E110" s="87" t="s">
        <v>29</v>
      </c>
      <c r="F110" s="87">
        <v>29.988035883058913</v>
      </c>
      <c r="G110" s="87" t="s">
        <v>29</v>
      </c>
      <c r="H110" s="87" t="s">
        <v>29</v>
      </c>
      <c r="I110" s="88" t="s">
        <v>29</v>
      </c>
    </row>
    <row r="111" spans="1:9" x14ac:dyDescent="0.35">
      <c r="A111" s="53">
        <v>120</v>
      </c>
      <c r="B111" s="59" t="s">
        <v>576</v>
      </c>
      <c r="C111" s="87" t="s">
        <v>29</v>
      </c>
      <c r="D111" s="87">
        <v>0.40359957547987863</v>
      </c>
      <c r="E111" s="87" t="s">
        <v>29</v>
      </c>
      <c r="F111" s="87">
        <v>19.219682662437176</v>
      </c>
      <c r="G111" s="87" t="s">
        <v>29</v>
      </c>
      <c r="H111" s="87" t="s">
        <v>29</v>
      </c>
      <c r="I111" s="88" t="s">
        <v>29</v>
      </c>
    </row>
    <row r="112" spans="1:9" x14ac:dyDescent="0.35">
      <c r="A112" s="53">
        <v>121</v>
      </c>
      <c r="B112" s="59" t="s">
        <v>577</v>
      </c>
      <c r="C112" s="87">
        <v>0.10813896715915894</v>
      </c>
      <c r="D112" s="87">
        <v>14.320025542794056</v>
      </c>
      <c r="E112" s="87">
        <v>8.7134516661100196</v>
      </c>
      <c r="F112" s="87">
        <v>78.248857650398591</v>
      </c>
      <c r="G112" s="87" t="s">
        <v>29</v>
      </c>
      <c r="H112" s="87">
        <v>0.1280779070010469</v>
      </c>
      <c r="I112" s="88" t="s">
        <v>29</v>
      </c>
    </row>
    <row r="113" spans="1:9" x14ac:dyDescent="0.35">
      <c r="A113" s="74">
        <v>122</v>
      </c>
      <c r="B113" s="75" t="s">
        <v>91</v>
      </c>
      <c r="C113" s="76" t="s">
        <v>29</v>
      </c>
      <c r="D113" s="76" t="s">
        <v>29</v>
      </c>
      <c r="E113" s="76" t="s">
        <v>29</v>
      </c>
      <c r="F113" s="76" t="s">
        <v>29</v>
      </c>
      <c r="G113" s="76" t="s">
        <v>29</v>
      </c>
      <c r="H113" s="76">
        <v>5.7644378899247492E-2</v>
      </c>
      <c r="I113" s="77">
        <v>1.1025818636777451</v>
      </c>
    </row>
    <row r="114" spans="1:9" x14ac:dyDescent="0.35">
      <c r="A114" s="74">
        <v>123</v>
      </c>
      <c r="B114" s="75" t="s">
        <v>91</v>
      </c>
      <c r="C114" s="76" t="s">
        <v>29</v>
      </c>
      <c r="D114" s="76">
        <v>4.3770913613152065E-3</v>
      </c>
      <c r="E114" s="76" t="s">
        <v>29</v>
      </c>
      <c r="F114" s="76" t="s">
        <v>29</v>
      </c>
      <c r="G114" s="76" t="s">
        <v>29</v>
      </c>
      <c r="H114" s="76">
        <v>5.7718127127813365E-2</v>
      </c>
      <c r="I114" s="77">
        <v>0.53160920835967385</v>
      </c>
    </row>
    <row r="115" spans="1:9" x14ac:dyDescent="0.35">
      <c r="A115" s="74">
        <v>124</v>
      </c>
      <c r="B115" s="75" t="s">
        <v>91</v>
      </c>
      <c r="C115" s="76" t="s">
        <v>29</v>
      </c>
      <c r="D115" s="76" t="s">
        <v>29</v>
      </c>
      <c r="E115" s="76" t="s">
        <v>29</v>
      </c>
      <c r="F115" s="76" t="s">
        <v>29</v>
      </c>
      <c r="G115" s="76" t="s">
        <v>29</v>
      </c>
      <c r="H115" s="76" t="s">
        <v>29</v>
      </c>
      <c r="I115" s="77" t="s">
        <v>29</v>
      </c>
    </row>
    <row r="116" spans="1:9" x14ac:dyDescent="0.35">
      <c r="A116" s="74">
        <v>125</v>
      </c>
      <c r="B116" s="75" t="s">
        <v>91</v>
      </c>
      <c r="C116" s="76" t="s">
        <v>29</v>
      </c>
      <c r="D116" s="76" t="s">
        <v>29</v>
      </c>
      <c r="E116" s="76" t="s">
        <v>29</v>
      </c>
      <c r="F116" s="76" t="s">
        <v>29</v>
      </c>
      <c r="G116" s="76" t="s">
        <v>29</v>
      </c>
      <c r="H116" s="76">
        <v>5.2186202398337614E-2</v>
      </c>
      <c r="I116" s="77" t="s">
        <v>29</v>
      </c>
    </row>
    <row r="117" spans="1:9" x14ac:dyDescent="0.35">
      <c r="A117" s="74">
        <v>126</v>
      </c>
      <c r="B117" s="75" t="s">
        <v>91</v>
      </c>
      <c r="C117" s="76" t="s">
        <v>29</v>
      </c>
      <c r="D117" s="76" t="s">
        <v>29</v>
      </c>
      <c r="E117" s="76" t="s">
        <v>29</v>
      </c>
      <c r="F117" s="76" t="s">
        <v>29</v>
      </c>
      <c r="G117" s="76" t="s">
        <v>29</v>
      </c>
      <c r="H117" s="76">
        <v>5.2063795785863301E-2</v>
      </c>
      <c r="I117" s="77" t="s">
        <v>29</v>
      </c>
    </row>
    <row r="118" spans="1:9" x14ac:dyDescent="0.35">
      <c r="A118" s="74">
        <v>127</v>
      </c>
      <c r="B118" s="75" t="s">
        <v>99</v>
      </c>
      <c r="C118" s="76" t="s">
        <v>29</v>
      </c>
      <c r="D118" s="76" t="s">
        <v>29</v>
      </c>
      <c r="E118" s="76" t="s">
        <v>29</v>
      </c>
      <c r="F118" s="76" t="s">
        <v>29</v>
      </c>
      <c r="G118" s="76" t="s">
        <v>29</v>
      </c>
      <c r="H118" s="76" t="s">
        <v>29</v>
      </c>
      <c r="I118" s="77" t="s">
        <v>29</v>
      </c>
    </row>
    <row r="119" spans="1:9" x14ac:dyDescent="0.35">
      <c r="A119" s="74">
        <v>128</v>
      </c>
      <c r="B119" s="75" t="s">
        <v>185</v>
      </c>
      <c r="C119" s="76">
        <v>5.2574540131287604</v>
      </c>
      <c r="D119" s="76">
        <v>4.8972508900572755</v>
      </c>
      <c r="E119" s="76">
        <v>5.0258046715122084</v>
      </c>
      <c r="F119" s="76">
        <v>4.7946831069477165</v>
      </c>
      <c r="G119" s="76">
        <v>4.7361867562017634</v>
      </c>
      <c r="H119" s="76">
        <v>4.998463900142462</v>
      </c>
      <c r="I119" s="77">
        <v>4.9608643986590373</v>
      </c>
    </row>
    <row r="120" spans="1:9" x14ac:dyDescent="0.35">
      <c r="A120" s="74">
        <v>129</v>
      </c>
      <c r="B120" s="75" t="s">
        <v>186</v>
      </c>
      <c r="C120" s="76">
        <v>10.044026962121107</v>
      </c>
      <c r="D120" s="76">
        <v>9.6934170663865675</v>
      </c>
      <c r="E120" s="76">
        <v>9.8988057283637527</v>
      </c>
      <c r="F120" s="76">
        <v>9.4941659716362263</v>
      </c>
      <c r="G120" s="76">
        <v>9.3593800211064018</v>
      </c>
      <c r="H120" s="76">
        <v>9.8378086304653216</v>
      </c>
      <c r="I120" s="77">
        <v>10.647878905108815</v>
      </c>
    </row>
    <row r="121" spans="1:9" x14ac:dyDescent="0.35">
      <c r="A121" s="74">
        <v>130</v>
      </c>
      <c r="B121" s="75" t="s">
        <v>99</v>
      </c>
      <c r="C121" s="76" t="s">
        <v>29</v>
      </c>
      <c r="D121" s="76" t="s">
        <v>29</v>
      </c>
      <c r="E121" s="76" t="s">
        <v>29</v>
      </c>
      <c r="F121" s="76" t="s">
        <v>29</v>
      </c>
      <c r="G121" s="76" t="s">
        <v>29</v>
      </c>
      <c r="H121" s="76">
        <v>5.2663729021265704E-2</v>
      </c>
      <c r="I121" s="77" t="s">
        <v>29</v>
      </c>
    </row>
    <row r="122" spans="1:9" x14ac:dyDescent="0.35">
      <c r="A122" s="74">
        <v>131</v>
      </c>
      <c r="B122" s="75" t="s">
        <v>99</v>
      </c>
      <c r="C122" s="76" t="s">
        <v>29</v>
      </c>
      <c r="D122" s="76">
        <v>4.3605010169559099E-3</v>
      </c>
      <c r="E122" s="76" t="s">
        <v>29</v>
      </c>
      <c r="F122" s="76" t="s">
        <v>29</v>
      </c>
      <c r="G122" s="76" t="s">
        <v>29</v>
      </c>
      <c r="H122" s="76">
        <v>5.8020532701357069E-2</v>
      </c>
      <c r="I122" s="77" t="s">
        <v>29</v>
      </c>
    </row>
    <row r="123" spans="1:9" x14ac:dyDescent="0.35">
      <c r="A123" s="74">
        <v>132</v>
      </c>
      <c r="B123" s="75" t="s">
        <v>168</v>
      </c>
      <c r="C123" s="76">
        <v>5.0665907116510072</v>
      </c>
      <c r="D123" s="76">
        <v>4.827361204853319</v>
      </c>
      <c r="E123" s="76">
        <v>4.4116442668927691</v>
      </c>
      <c r="F123" s="76">
        <v>4.7181179781835256</v>
      </c>
      <c r="G123" s="76">
        <v>4.6144464130165161</v>
      </c>
      <c r="H123" s="76">
        <v>5.2779772074400624</v>
      </c>
      <c r="I123" s="77">
        <v>4.8933567545662608</v>
      </c>
    </row>
    <row r="124" spans="1:9" x14ac:dyDescent="0.35">
      <c r="A124" s="74">
        <v>133</v>
      </c>
      <c r="B124" s="75" t="s">
        <v>169</v>
      </c>
      <c r="C124" s="76">
        <v>9.8180725499075159</v>
      </c>
      <c r="D124" s="76">
        <v>9.6397296099173619</v>
      </c>
      <c r="E124" s="76">
        <v>8.9908230891789191</v>
      </c>
      <c r="F124" s="76">
        <v>9.5077555772372886</v>
      </c>
      <c r="G124" s="76">
        <v>9.3111848914811279</v>
      </c>
      <c r="H124" s="76">
        <v>10.507470469825888</v>
      </c>
      <c r="I124" s="77">
        <v>9.9353527468827512</v>
      </c>
    </row>
    <row r="125" spans="1:9" x14ac:dyDescent="0.35">
      <c r="A125" s="74">
        <v>134</v>
      </c>
      <c r="B125" s="75" t="s">
        <v>227</v>
      </c>
      <c r="C125" s="76">
        <v>9.9676669452384576</v>
      </c>
      <c r="D125" s="76">
        <v>9.5787450752518506</v>
      </c>
      <c r="E125" s="76">
        <v>0.28212029034762032</v>
      </c>
      <c r="F125" s="76">
        <v>9.3780371664698219</v>
      </c>
      <c r="G125" s="76">
        <v>9.2084937442877326</v>
      </c>
      <c r="H125" s="76">
        <v>9.2083161302297061</v>
      </c>
      <c r="I125" s="77">
        <v>10.252204536926323</v>
      </c>
    </row>
    <row r="126" spans="1:9" x14ac:dyDescent="0.35">
      <c r="A126" s="74">
        <v>135</v>
      </c>
      <c r="B126" s="75" t="s">
        <v>171</v>
      </c>
      <c r="C126" s="76" t="s">
        <v>29</v>
      </c>
      <c r="D126" s="76">
        <v>8.088413365448438E-3</v>
      </c>
      <c r="E126" s="76">
        <v>9.9135011175014309</v>
      </c>
      <c r="F126" s="76" t="s">
        <v>29</v>
      </c>
      <c r="G126" s="76">
        <v>9.1586050894393811E-2</v>
      </c>
      <c r="H126" s="76">
        <v>6.0323365630106401E-2</v>
      </c>
      <c r="I126" s="77" t="s">
        <v>29</v>
      </c>
    </row>
    <row r="127" spans="1:9" x14ac:dyDescent="0.35">
      <c r="A127" s="74">
        <v>136</v>
      </c>
      <c r="B127" s="75" t="s">
        <v>91</v>
      </c>
      <c r="C127" s="76" t="s">
        <v>29</v>
      </c>
      <c r="D127" s="76" t="s">
        <v>29</v>
      </c>
      <c r="E127" s="76" t="s">
        <v>29</v>
      </c>
      <c r="F127" s="76" t="s">
        <v>29</v>
      </c>
      <c r="G127" s="76" t="s">
        <v>29</v>
      </c>
      <c r="H127" s="76">
        <v>5.8757555826158228E-2</v>
      </c>
      <c r="I127" s="77" t="s">
        <v>29</v>
      </c>
    </row>
    <row r="128" spans="1:9" x14ac:dyDescent="0.35">
      <c r="A128" s="74">
        <v>137</v>
      </c>
      <c r="B128" s="75" t="s">
        <v>91</v>
      </c>
      <c r="C128" s="76" t="s">
        <v>29</v>
      </c>
      <c r="D128" s="76" t="s">
        <v>29</v>
      </c>
      <c r="E128" s="76" t="s">
        <v>29</v>
      </c>
      <c r="F128" s="76" t="s">
        <v>29</v>
      </c>
      <c r="G128" s="76" t="s">
        <v>29</v>
      </c>
      <c r="H128" s="76">
        <v>5.2877735776162241E-2</v>
      </c>
      <c r="I128" s="77" t="s">
        <v>29</v>
      </c>
    </row>
    <row r="129" spans="1:9" x14ac:dyDescent="0.35">
      <c r="A129" s="74">
        <v>138</v>
      </c>
      <c r="B129" s="75" t="s">
        <v>91</v>
      </c>
      <c r="C129" s="76" t="s">
        <v>29</v>
      </c>
      <c r="D129" s="76" t="s">
        <v>29</v>
      </c>
      <c r="E129" s="76" t="s">
        <v>29</v>
      </c>
      <c r="F129" s="76" t="s">
        <v>29</v>
      </c>
      <c r="G129" s="76" t="s">
        <v>29</v>
      </c>
      <c r="H129" s="76" t="s">
        <v>29</v>
      </c>
      <c r="I129" s="77" t="s">
        <v>29</v>
      </c>
    </row>
    <row r="130" spans="1:9" x14ac:dyDescent="0.35">
      <c r="A130" s="78"/>
      <c r="B130" s="79" t="s">
        <v>113</v>
      </c>
      <c r="C130" s="80">
        <f>SUM(C7:C129)</f>
        <v>304.83729095800447</v>
      </c>
      <c r="D130" s="80">
        <f>SUM(D7:D129)</f>
        <v>450.45740393561294</v>
      </c>
      <c r="E130" s="80">
        <f>SUM(E7:E129)</f>
        <v>333.27417626569729</v>
      </c>
      <c r="F130" s="80">
        <f>SUM(F7:F129)</f>
        <v>1025.7659867070879</v>
      </c>
      <c r="G130" s="80"/>
      <c r="H130" s="80"/>
      <c r="I130" s="80">
        <f>SUM(H7:H129)</f>
        <v>302.93273479576885</v>
      </c>
    </row>
    <row r="131" spans="1:9" x14ac:dyDescent="0.35">
      <c r="A131" s="81"/>
      <c r="B131" s="82" t="s">
        <v>114</v>
      </c>
      <c r="C131" s="83">
        <f>AVERAGE(C7:C129)</f>
        <v>7.4350558770244994</v>
      </c>
      <c r="D131" s="83">
        <f>AVERAGE(D7:D129)</f>
        <v>6.0872622153461204</v>
      </c>
      <c r="E131" s="83">
        <f>AVERAGE(E7:E129)</f>
        <v>7.5744130969476657</v>
      </c>
      <c r="F131" s="83">
        <f>AVERAGE(F7:F129)</f>
        <v>15.541908889501332</v>
      </c>
      <c r="G131" s="83"/>
      <c r="H131" s="83"/>
      <c r="I131" s="83">
        <f>AVERAGE(H7:H129)</f>
        <v>3.2226886680400941</v>
      </c>
    </row>
    <row r="132" spans="1:9" ht="15" thickBot="1" x14ac:dyDescent="0.4">
      <c r="A132" s="84"/>
      <c r="B132" s="85" t="s">
        <v>115</v>
      </c>
      <c r="C132" s="86">
        <f>STDEV(C7:C129)/AVERAGE(C7:C129)</f>
        <v>0.67319382668018246</v>
      </c>
      <c r="D132" s="86">
        <f>STDEV(D7:D129)/AVERAGE(D7:D129)</f>
        <v>1.128065731283064</v>
      </c>
      <c r="E132" s="86">
        <f>STDEV(E7:E129)/AVERAGE(E7:E129)</f>
        <v>0.61637701241831488</v>
      </c>
      <c r="F132" s="86">
        <f>STDEV(F7:F129)/AVERAGE(F7:F129)</f>
        <v>1.7222309522924835</v>
      </c>
      <c r="G132" s="86"/>
      <c r="H132" s="86"/>
      <c r="I132" s="86">
        <f>STDEV(H7:H129)/AVERAGE(H7:H129)</f>
        <v>1.5001798065408571</v>
      </c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A8E00-953D-4A18-9BB5-724B6A75221D}">
  <dimension ref="A1:I194"/>
  <sheetViews>
    <sheetView workbookViewId="0"/>
  </sheetViews>
  <sheetFormatPr defaultRowHeight="14.5" x14ac:dyDescent="0.35"/>
  <cols>
    <col min="2" max="2" width="30.08984375" bestFit="1" customWidth="1"/>
  </cols>
  <sheetData>
    <row r="1" spans="1:9" x14ac:dyDescent="0.35">
      <c r="B1" s="60" t="s">
        <v>83</v>
      </c>
    </row>
    <row r="2" spans="1:9" ht="15" thickBot="1" x14ac:dyDescent="0.4"/>
    <row r="3" spans="1:9" x14ac:dyDescent="0.35">
      <c r="A3" s="27" t="s">
        <v>84</v>
      </c>
      <c r="B3" s="28" t="s">
        <v>85</v>
      </c>
      <c r="C3" s="89" t="s">
        <v>86</v>
      </c>
      <c r="D3" s="90" t="s">
        <v>86</v>
      </c>
      <c r="E3" s="90" t="s">
        <v>86</v>
      </c>
      <c r="F3" s="90" t="s">
        <v>86</v>
      </c>
      <c r="G3" s="90" t="s">
        <v>86</v>
      </c>
      <c r="H3" s="90" t="s">
        <v>86</v>
      </c>
      <c r="I3" s="30" t="s">
        <v>86</v>
      </c>
    </row>
    <row r="4" spans="1:9" x14ac:dyDescent="0.35">
      <c r="A4" s="31" t="s">
        <v>87</v>
      </c>
      <c r="B4" s="32" t="s">
        <v>87</v>
      </c>
      <c r="C4" s="32" t="s">
        <v>87</v>
      </c>
      <c r="D4" s="32" t="s">
        <v>87</v>
      </c>
      <c r="E4" s="32" t="s">
        <v>87</v>
      </c>
      <c r="F4" s="32" t="s">
        <v>87</v>
      </c>
      <c r="G4" s="32" t="s">
        <v>87</v>
      </c>
      <c r="H4" s="32" t="s">
        <v>87</v>
      </c>
      <c r="I4" s="34" t="s">
        <v>87</v>
      </c>
    </row>
    <row r="5" spans="1:9" x14ac:dyDescent="0.35">
      <c r="A5" s="31" t="s">
        <v>87</v>
      </c>
      <c r="B5" s="32" t="s">
        <v>87</v>
      </c>
      <c r="C5" s="32" t="s">
        <v>116</v>
      </c>
      <c r="D5" s="32" t="s">
        <v>116</v>
      </c>
      <c r="E5" s="32" t="s">
        <v>116</v>
      </c>
      <c r="F5" s="32" t="s">
        <v>116</v>
      </c>
      <c r="G5" s="32" t="s">
        <v>116</v>
      </c>
      <c r="H5" s="32" t="s">
        <v>116</v>
      </c>
      <c r="I5" s="34" t="s">
        <v>116</v>
      </c>
    </row>
    <row r="6" spans="1:9" x14ac:dyDescent="0.35">
      <c r="A6" s="31" t="s">
        <v>87</v>
      </c>
      <c r="B6" s="32" t="s">
        <v>87</v>
      </c>
      <c r="C6" s="91" t="s">
        <v>12</v>
      </c>
      <c r="D6" s="92" t="s">
        <v>13</v>
      </c>
      <c r="E6" s="93" t="s">
        <v>14</v>
      </c>
      <c r="F6" s="94" t="s">
        <v>15</v>
      </c>
      <c r="G6" s="94" t="s">
        <v>16</v>
      </c>
      <c r="H6" s="93" t="s">
        <v>17</v>
      </c>
      <c r="I6" s="36" t="s">
        <v>18</v>
      </c>
    </row>
    <row r="7" spans="1:9" x14ac:dyDescent="0.35">
      <c r="A7" s="37">
        <v>1</v>
      </c>
      <c r="B7" s="38" t="s">
        <v>159</v>
      </c>
      <c r="C7" s="95" t="s">
        <v>29</v>
      </c>
      <c r="D7" s="95" t="s">
        <v>29</v>
      </c>
      <c r="E7" s="95" t="s">
        <v>29</v>
      </c>
      <c r="F7" s="95" t="s">
        <v>29</v>
      </c>
      <c r="G7" s="95" t="s">
        <v>29</v>
      </c>
      <c r="H7" s="95">
        <v>1.8700509775844924E-2</v>
      </c>
      <c r="I7" s="96" t="s">
        <v>29</v>
      </c>
    </row>
    <row r="8" spans="1:9" x14ac:dyDescent="0.35">
      <c r="A8" s="37">
        <v>2</v>
      </c>
      <c r="B8" s="38" t="s">
        <v>159</v>
      </c>
      <c r="C8" s="95" t="s">
        <v>29</v>
      </c>
      <c r="D8" s="95" t="s">
        <v>29</v>
      </c>
      <c r="E8" s="95" t="s">
        <v>29</v>
      </c>
      <c r="F8" s="95">
        <v>2.4454025549759052E-2</v>
      </c>
      <c r="G8" s="95" t="s">
        <v>29</v>
      </c>
      <c r="H8" s="95">
        <v>5.2553439985319313E-2</v>
      </c>
      <c r="I8" s="96" t="s">
        <v>29</v>
      </c>
    </row>
    <row r="9" spans="1:9" x14ac:dyDescent="0.35">
      <c r="A9" s="37">
        <v>3</v>
      </c>
      <c r="B9" s="38" t="s">
        <v>159</v>
      </c>
      <c r="C9" s="95" t="s">
        <v>29</v>
      </c>
      <c r="D9" s="95" t="s">
        <v>29</v>
      </c>
      <c r="E9" s="95" t="s">
        <v>29</v>
      </c>
      <c r="F9" s="95" t="s">
        <v>29</v>
      </c>
      <c r="G9" s="95" t="s">
        <v>29</v>
      </c>
      <c r="H9" s="95">
        <v>2.2115451104535444E-2</v>
      </c>
      <c r="I9" s="96" t="s">
        <v>29</v>
      </c>
    </row>
    <row r="10" spans="1:9" x14ac:dyDescent="0.35">
      <c r="A10" s="37">
        <v>4</v>
      </c>
      <c r="B10" s="38" t="s">
        <v>159</v>
      </c>
      <c r="C10" s="95" t="s">
        <v>29</v>
      </c>
      <c r="D10" s="95" t="s">
        <v>29</v>
      </c>
      <c r="E10" s="95" t="s">
        <v>29</v>
      </c>
      <c r="F10" s="95" t="s">
        <v>29</v>
      </c>
      <c r="G10" s="95" t="s">
        <v>29</v>
      </c>
      <c r="H10" s="95">
        <v>1.8641862892593362E-2</v>
      </c>
      <c r="I10" s="96" t="s">
        <v>29</v>
      </c>
    </row>
    <row r="11" spans="1:9" x14ac:dyDescent="0.35">
      <c r="A11" s="37">
        <v>5</v>
      </c>
      <c r="B11" s="38" t="s">
        <v>159</v>
      </c>
      <c r="C11" s="95" t="s">
        <v>29</v>
      </c>
      <c r="D11" s="95" t="s">
        <v>29</v>
      </c>
      <c r="E11" s="95" t="s">
        <v>29</v>
      </c>
      <c r="F11" s="95" t="s">
        <v>29</v>
      </c>
      <c r="G11" s="95" t="s">
        <v>29</v>
      </c>
      <c r="H11" s="95">
        <v>1.8593731412606725E-2</v>
      </c>
      <c r="I11" s="96" t="s">
        <v>29</v>
      </c>
    </row>
    <row r="12" spans="1:9" x14ac:dyDescent="0.35">
      <c r="A12" s="37">
        <v>6</v>
      </c>
      <c r="B12" s="38" t="s">
        <v>578</v>
      </c>
      <c r="C12" s="95" t="s">
        <v>29</v>
      </c>
      <c r="D12" s="95" t="s">
        <v>29</v>
      </c>
      <c r="E12" s="95" t="s">
        <v>29</v>
      </c>
      <c r="F12" s="95" t="s">
        <v>29</v>
      </c>
      <c r="G12" s="95" t="s">
        <v>29</v>
      </c>
      <c r="H12" s="95">
        <v>1.8149381757355563E-2</v>
      </c>
      <c r="I12" s="96" t="s">
        <v>29</v>
      </c>
    </row>
    <row r="13" spans="1:9" x14ac:dyDescent="0.35">
      <c r="A13" s="37">
        <v>7</v>
      </c>
      <c r="B13" s="38" t="s">
        <v>579</v>
      </c>
      <c r="C13" s="95" t="s">
        <v>29</v>
      </c>
      <c r="D13" s="95">
        <v>1.2371747515747419E-2</v>
      </c>
      <c r="E13" s="95" t="s">
        <v>29</v>
      </c>
      <c r="F13" s="95">
        <v>1.8807646790029112E-2</v>
      </c>
      <c r="G13" s="95">
        <v>3.096698178716753E-2</v>
      </c>
      <c r="H13" s="95">
        <v>3.1655059143167706E-2</v>
      </c>
      <c r="I13" s="96" t="s">
        <v>29</v>
      </c>
    </row>
    <row r="14" spans="1:9" x14ac:dyDescent="0.35">
      <c r="A14" s="37">
        <v>8</v>
      </c>
      <c r="B14" s="38" t="s">
        <v>580</v>
      </c>
      <c r="C14" s="95" t="s">
        <v>29</v>
      </c>
      <c r="D14" s="95">
        <v>4.5350379076700885E-2</v>
      </c>
      <c r="E14" s="95" t="s">
        <v>29</v>
      </c>
      <c r="F14" s="95">
        <v>4.9414630681563654E-2</v>
      </c>
      <c r="G14" s="95">
        <v>6.3602356756540454E-2</v>
      </c>
      <c r="H14" s="95">
        <v>6.6062167069182554E-2</v>
      </c>
      <c r="I14" s="96">
        <v>0.24169968500578076</v>
      </c>
    </row>
    <row r="15" spans="1:9" x14ac:dyDescent="0.35">
      <c r="A15" s="37">
        <v>9</v>
      </c>
      <c r="B15" s="38" t="s">
        <v>581</v>
      </c>
      <c r="C15" s="95">
        <v>3.8171376409406939E-2</v>
      </c>
      <c r="D15" s="95">
        <v>9.0709068427204359E-2</v>
      </c>
      <c r="E15" s="95">
        <v>7.7061344812478005E-2</v>
      </c>
      <c r="F15" s="95">
        <v>9.5252128002368472E-2</v>
      </c>
      <c r="G15" s="95">
        <v>0.10906212221144129</v>
      </c>
      <c r="H15" s="95">
        <v>0.10807510213277449</v>
      </c>
      <c r="I15" s="96">
        <v>0.26739774496851682</v>
      </c>
    </row>
    <row r="16" spans="1:9" x14ac:dyDescent="0.35">
      <c r="A16" s="37">
        <v>10</v>
      </c>
      <c r="B16" s="38" t="s">
        <v>582</v>
      </c>
      <c r="C16" s="95">
        <v>0.14367359339463737</v>
      </c>
      <c r="D16" s="95">
        <v>0.18763085126008225</v>
      </c>
      <c r="E16" s="95">
        <v>0.1453191058330201</v>
      </c>
      <c r="F16" s="95">
        <v>0.19029364085390438</v>
      </c>
      <c r="G16" s="95">
        <v>0.19921400585960244</v>
      </c>
      <c r="H16" s="95">
        <v>0.19660754931740307</v>
      </c>
      <c r="I16" s="96">
        <v>0.25731029475873807</v>
      </c>
    </row>
    <row r="17" spans="1:9" x14ac:dyDescent="0.35">
      <c r="A17" s="37">
        <v>11</v>
      </c>
      <c r="B17" s="38" t="s">
        <v>160</v>
      </c>
      <c r="C17" s="95">
        <v>0.47789028857609911</v>
      </c>
      <c r="D17" s="95">
        <v>0.48059543221236978</v>
      </c>
      <c r="E17" s="95">
        <v>0.46803821083178188</v>
      </c>
      <c r="F17" s="95">
        <v>0.47946399751859115</v>
      </c>
      <c r="G17" s="95">
        <v>0.47825974881804306</v>
      </c>
      <c r="H17" s="95">
        <v>0.47452212502516689</v>
      </c>
      <c r="I17" s="96">
        <v>0.40567935538451105</v>
      </c>
    </row>
    <row r="18" spans="1:9" x14ac:dyDescent="0.35">
      <c r="A18" s="37">
        <v>12</v>
      </c>
      <c r="B18" s="38" t="s">
        <v>161</v>
      </c>
      <c r="C18" s="95">
        <v>1.0579195763096916</v>
      </c>
      <c r="D18" s="95">
        <v>0.98840099092700051</v>
      </c>
      <c r="E18" s="95">
        <v>1.0090865510367326</v>
      </c>
      <c r="F18" s="95">
        <v>0.98362614573352314</v>
      </c>
      <c r="G18" s="95">
        <v>0.97325391850912057</v>
      </c>
      <c r="H18" s="95">
        <v>0.96742283994695732</v>
      </c>
      <c r="I18" s="96">
        <v>0.90828180700175554</v>
      </c>
    </row>
    <row r="19" spans="1:9" x14ac:dyDescent="0.35">
      <c r="A19" s="37">
        <v>13</v>
      </c>
      <c r="B19" s="38" t="s">
        <v>162</v>
      </c>
      <c r="C19" s="95">
        <v>2.1437377820144317</v>
      </c>
      <c r="D19" s="95">
        <v>1.9898793955984844</v>
      </c>
      <c r="E19" s="95">
        <v>2.0908929913873844</v>
      </c>
      <c r="F19" s="95">
        <v>1.9868221621668551</v>
      </c>
      <c r="G19" s="95">
        <v>1.9670226318589301</v>
      </c>
      <c r="H19" s="95">
        <v>1.9738444853073922</v>
      </c>
      <c r="I19" s="96">
        <v>1.9480779438471827</v>
      </c>
    </row>
    <row r="20" spans="1:9" x14ac:dyDescent="0.35">
      <c r="A20" s="37">
        <v>14</v>
      </c>
      <c r="B20" s="38" t="s">
        <v>163</v>
      </c>
      <c r="C20" s="95">
        <v>5.0828974356966166</v>
      </c>
      <c r="D20" s="95">
        <v>5.0055596396202242</v>
      </c>
      <c r="E20" s="95">
        <v>5.0784532192747331</v>
      </c>
      <c r="F20" s="95">
        <v>4.9947794402655639</v>
      </c>
      <c r="G20" s="95">
        <v>4.9822346021559172</v>
      </c>
      <c r="H20" s="95">
        <v>4.9749710120245867</v>
      </c>
      <c r="I20" s="96">
        <v>5.0528517049974599</v>
      </c>
    </row>
    <row r="21" spans="1:9" x14ac:dyDescent="0.35">
      <c r="A21" s="37">
        <v>15</v>
      </c>
      <c r="B21" s="38" t="s">
        <v>164</v>
      </c>
      <c r="C21" s="95">
        <v>9.9722645102760694</v>
      </c>
      <c r="D21" s="95">
        <v>10.085516689966973</v>
      </c>
      <c r="E21" s="95">
        <v>10.112147695210705</v>
      </c>
      <c r="F21" s="95">
        <v>10.080841300339403</v>
      </c>
      <c r="G21" s="95">
        <v>10.069475061153204</v>
      </c>
      <c r="H21" s="95">
        <v>10.052698012612057</v>
      </c>
      <c r="I21" s="96">
        <v>10.086598671564227</v>
      </c>
    </row>
    <row r="22" spans="1:9" x14ac:dyDescent="0.35">
      <c r="A22" s="37">
        <v>16</v>
      </c>
      <c r="B22" s="38" t="s">
        <v>165</v>
      </c>
      <c r="C22" s="95">
        <v>20.317640516011934</v>
      </c>
      <c r="D22" s="95">
        <v>20.037491208881082</v>
      </c>
      <c r="E22" s="95">
        <v>20.174399363748648</v>
      </c>
      <c r="F22" s="95">
        <v>20.048885622745235</v>
      </c>
      <c r="G22" s="95">
        <v>20.035341150449607</v>
      </c>
      <c r="H22" s="95">
        <v>20.041032675987829</v>
      </c>
      <c r="I22" s="96">
        <v>19.889081945818095</v>
      </c>
    </row>
    <row r="23" spans="1:9" x14ac:dyDescent="0.35">
      <c r="A23" s="37">
        <v>17</v>
      </c>
      <c r="B23" s="38" t="s">
        <v>166</v>
      </c>
      <c r="C23" s="95">
        <v>24.727867041185398</v>
      </c>
      <c r="D23" s="95">
        <v>24.936494596514148</v>
      </c>
      <c r="E23" s="95">
        <v>24.793605765130032</v>
      </c>
      <c r="F23" s="95">
        <v>24.931813284902962</v>
      </c>
      <c r="G23" s="95">
        <v>24.951567420440451</v>
      </c>
      <c r="H23" s="95">
        <v>24.954959589676157</v>
      </c>
      <c r="I23" s="96">
        <v>25.15211827662803</v>
      </c>
    </row>
    <row r="24" spans="1:9" x14ac:dyDescent="0.35">
      <c r="A24" s="37">
        <v>18</v>
      </c>
      <c r="B24" s="38" t="s">
        <v>159</v>
      </c>
      <c r="C24" s="95" t="s">
        <v>29</v>
      </c>
      <c r="D24" s="95" t="s">
        <v>29</v>
      </c>
      <c r="E24" s="95" t="s">
        <v>29</v>
      </c>
      <c r="F24" s="95" t="s">
        <v>29</v>
      </c>
      <c r="G24" s="95" t="s">
        <v>29</v>
      </c>
      <c r="H24" s="95">
        <v>1.925877191496558E-2</v>
      </c>
      <c r="I24" s="96" t="s">
        <v>29</v>
      </c>
    </row>
    <row r="25" spans="1:9" x14ac:dyDescent="0.35">
      <c r="A25" s="37">
        <v>19</v>
      </c>
      <c r="B25" s="38" t="s">
        <v>159</v>
      </c>
      <c r="C25" s="95" t="s">
        <v>29</v>
      </c>
      <c r="D25" s="95" t="s">
        <v>29</v>
      </c>
      <c r="E25" s="95" t="s">
        <v>29</v>
      </c>
      <c r="F25" s="95" t="s">
        <v>29</v>
      </c>
      <c r="G25" s="95" t="s">
        <v>29</v>
      </c>
      <c r="H25" s="95">
        <v>1.8441300810802523E-2</v>
      </c>
      <c r="I25" s="96" t="s">
        <v>29</v>
      </c>
    </row>
    <row r="26" spans="1:9" x14ac:dyDescent="0.35">
      <c r="A26" s="37">
        <v>20</v>
      </c>
      <c r="B26" s="38" t="s">
        <v>159</v>
      </c>
      <c r="C26" s="95" t="s">
        <v>29</v>
      </c>
      <c r="D26" s="95" t="s">
        <v>29</v>
      </c>
      <c r="E26" s="95" t="s">
        <v>29</v>
      </c>
      <c r="F26" s="95" t="s">
        <v>29</v>
      </c>
      <c r="G26" s="95" t="s">
        <v>29</v>
      </c>
      <c r="H26" s="95">
        <v>1.8255614177534411E-2</v>
      </c>
      <c r="I26" s="96" t="s">
        <v>29</v>
      </c>
    </row>
    <row r="27" spans="1:9" x14ac:dyDescent="0.35">
      <c r="A27" s="37">
        <v>21</v>
      </c>
      <c r="B27" s="38" t="s">
        <v>168</v>
      </c>
      <c r="C27" s="95">
        <v>5.086072296666746</v>
      </c>
      <c r="D27" s="95">
        <v>5.0201728245946544</v>
      </c>
      <c r="E27" s="95">
        <v>4.8163553535666335</v>
      </c>
      <c r="F27" s="95">
        <v>5.0287696913435367</v>
      </c>
      <c r="G27" s="95">
        <v>5.0150994516855718</v>
      </c>
      <c r="H27" s="95">
        <v>5.2179103399557087</v>
      </c>
      <c r="I27" s="96">
        <v>4.9348867263780729</v>
      </c>
    </row>
    <row r="28" spans="1:9" x14ac:dyDescent="0.35">
      <c r="A28" s="37">
        <v>22</v>
      </c>
      <c r="B28" s="38" t="s">
        <v>169</v>
      </c>
      <c r="C28" s="95">
        <v>10.379211543716329</v>
      </c>
      <c r="D28" s="95">
        <v>10.014376482068077</v>
      </c>
      <c r="E28" s="95">
        <v>9.6085655888262398</v>
      </c>
      <c r="F28" s="95">
        <v>10.047324344536387</v>
      </c>
      <c r="G28" s="95">
        <v>10.043450951468134</v>
      </c>
      <c r="H28" s="95">
        <v>10.632115198599269</v>
      </c>
      <c r="I28" s="96">
        <v>10.084389409914865</v>
      </c>
    </row>
    <row r="29" spans="1:9" x14ac:dyDescent="0.35">
      <c r="A29" s="37">
        <v>23</v>
      </c>
      <c r="B29" s="38" t="s">
        <v>227</v>
      </c>
      <c r="C29" s="95">
        <v>10.047558741398726</v>
      </c>
      <c r="D29" s="95">
        <v>9.716820579960384</v>
      </c>
      <c r="E29" s="95">
        <v>0.4100275649846028</v>
      </c>
      <c r="F29" s="95">
        <v>9.5373544012613092</v>
      </c>
      <c r="G29" s="95">
        <v>9.497105524205697</v>
      </c>
      <c r="H29" s="95">
        <v>9.7253268357479516</v>
      </c>
      <c r="I29" s="96">
        <v>9.965711782150704</v>
      </c>
    </row>
    <row r="30" spans="1:9" x14ac:dyDescent="0.35">
      <c r="A30" s="37">
        <v>24</v>
      </c>
      <c r="B30" s="38" t="s">
        <v>171</v>
      </c>
      <c r="C30" s="95" t="s">
        <v>29</v>
      </c>
      <c r="D30" s="95" t="s">
        <v>29</v>
      </c>
      <c r="E30" s="95">
        <v>10.107939126430685</v>
      </c>
      <c r="F30" s="95" t="s">
        <v>29</v>
      </c>
      <c r="G30" s="95" t="s">
        <v>29</v>
      </c>
      <c r="H30" s="95">
        <v>2.8102562661195141E-2</v>
      </c>
      <c r="I30" s="96" t="s">
        <v>29</v>
      </c>
    </row>
    <row r="31" spans="1:9" x14ac:dyDescent="0.35">
      <c r="A31" s="37">
        <v>25</v>
      </c>
      <c r="B31" s="38" t="s">
        <v>99</v>
      </c>
      <c r="C31" s="95" t="s">
        <v>29</v>
      </c>
      <c r="D31" s="95" t="s">
        <v>29</v>
      </c>
      <c r="E31" s="95" t="s">
        <v>29</v>
      </c>
      <c r="F31" s="95" t="s">
        <v>29</v>
      </c>
      <c r="G31" s="95" t="s">
        <v>29</v>
      </c>
      <c r="H31" s="95">
        <v>1.9205762079074731E-2</v>
      </c>
      <c r="I31" s="96" t="s">
        <v>29</v>
      </c>
    </row>
    <row r="32" spans="1:9" x14ac:dyDescent="0.35">
      <c r="A32" s="37">
        <v>26</v>
      </c>
      <c r="B32" s="38" t="s">
        <v>222</v>
      </c>
      <c r="C32" s="95">
        <v>5.1783259045986778</v>
      </c>
      <c r="D32" s="95">
        <v>4.8464571815229478</v>
      </c>
      <c r="E32" s="95">
        <v>4.9657094766777981</v>
      </c>
      <c r="F32" s="95">
        <v>4.7262824243118748</v>
      </c>
      <c r="G32" s="95">
        <v>4.7039550563887289</v>
      </c>
      <c r="H32" s="95">
        <v>4.9464545691035307</v>
      </c>
      <c r="I32" s="96">
        <v>5.0060961446761034</v>
      </c>
    </row>
    <row r="33" spans="1:9" x14ac:dyDescent="0.35">
      <c r="A33" s="37">
        <v>27</v>
      </c>
      <c r="B33" s="38" t="s">
        <v>224</v>
      </c>
      <c r="C33" s="95">
        <v>9.9455803403472061</v>
      </c>
      <c r="D33" s="95">
        <v>9.8479534963136999</v>
      </c>
      <c r="E33" s="95">
        <v>9.9581674994861089</v>
      </c>
      <c r="F33" s="95">
        <v>9.6632454194866835</v>
      </c>
      <c r="G33" s="95">
        <v>9.6169515081206089</v>
      </c>
      <c r="H33" s="95">
        <v>10.06516021882975</v>
      </c>
      <c r="I33" s="96">
        <v>10.025873634458744</v>
      </c>
    </row>
    <row r="34" spans="1:9" x14ac:dyDescent="0.35">
      <c r="A34" s="37">
        <v>28</v>
      </c>
      <c r="B34" s="38" t="s">
        <v>99</v>
      </c>
      <c r="C34" s="95" t="s">
        <v>29</v>
      </c>
      <c r="D34" s="95" t="s">
        <v>29</v>
      </c>
      <c r="E34" s="95" t="s">
        <v>29</v>
      </c>
      <c r="F34" s="95" t="s">
        <v>29</v>
      </c>
      <c r="G34" s="95" t="s">
        <v>29</v>
      </c>
      <c r="H34" s="95">
        <v>1.8747871836079788E-2</v>
      </c>
      <c r="I34" s="96" t="s">
        <v>29</v>
      </c>
    </row>
    <row r="35" spans="1:9" x14ac:dyDescent="0.35">
      <c r="A35" s="37">
        <v>29</v>
      </c>
      <c r="B35" s="38" t="s">
        <v>583</v>
      </c>
      <c r="C35" s="95" t="s">
        <v>29</v>
      </c>
      <c r="D35" s="95" t="s">
        <v>29</v>
      </c>
      <c r="E35" s="95" t="s">
        <v>29</v>
      </c>
      <c r="F35" s="95" t="s">
        <v>29</v>
      </c>
      <c r="G35" s="95" t="s">
        <v>29</v>
      </c>
      <c r="H35" s="95">
        <v>1.8800534343490681E-2</v>
      </c>
      <c r="I35" s="96" t="s">
        <v>29</v>
      </c>
    </row>
    <row r="36" spans="1:9" x14ac:dyDescent="0.35">
      <c r="A36" s="37">
        <v>30</v>
      </c>
      <c r="B36" s="38" t="s">
        <v>584</v>
      </c>
      <c r="C36" s="95">
        <v>10.126221372228876</v>
      </c>
      <c r="D36" s="95">
        <v>9.8205546538215653</v>
      </c>
      <c r="E36" s="95">
        <v>9.9361897491351652</v>
      </c>
      <c r="F36" s="95">
        <v>9.6314589075598818</v>
      </c>
      <c r="G36" s="95">
        <v>9.5884278299015797</v>
      </c>
      <c r="H36" s="95">
        <v>10.055202901357351</v>
      </c>
      <c r="I36" s="96">
        <v>10.331542079369438</v>
      </c>
    </row>
    <row r="37" spans="1:9" x14ac:dyDescent="0.35">
      <c r="A37" s="37">
        <v>31</v>
      </c>
      <c r="B37" s="38" t="s">
        <v>99</v>
      </c>
      <c r="C37" s="95" t="s">
        <v>29</v>
      </c>
      <c r="D37" s="95" t="s">
        <v>29</v>
      </c>
      <c r="E37" s="95" t="s">
        <v>29</v>
      </c>
      <c r="F37" s="95" t="s">
        <v>29</v>
      </c>
      <c r="G37" s="95" t="s">
        <v>29</v>
      </c>
      <c r="H37" s="95">
        <v>1.9465214018775507E-2</v>
      </c>
      <c r="I37" s="96" t="s">
        <v>29</v>
      </c>
    </row>
    <row r="38" spans="1:9" x14ac:dyDescent="0.35">
      <c r="A38" s="37">
        <v>32</v>
      </c>
      <c r="B38" s="38" t="s">
        <v>560</v>
      </c>
      <c r="C38" s="95" t="s">
        <v>29</v>
      </c>
      <c r="D38" s="95" t="s">
        <v>29</v>
      </c>
      <c r="E38" s="95" t="s">
        <v>29</v>
      </c>
      <c r="F38" s="95" t="s">
        <v>29</v>
      </c>
      <c r="G38" s="95" t="s">
        <v>29</v>
      </c>
      <c r="H38" s="95">
        <v>1.8330675348810548E-2</v>
      </c>
      <c r="I38" s="96" t="s">
        <v>29</v>
      </c>
    </row>
    <row r="39" spans="1:9" x14ac:dyDescent="0.35">
      <c r="A39" s="37">
        <v>33</v>
      </c>
      <c r="B39" s="38" t="s">
        <v>560</v>
      </c>
      <c r="C39" s="95" t="s">
        <v>29</v>
      </c>
      <c r="D39" s="95" t="s">
        <v>29</v>
      </c>
      <c r="E39" s="95">
        <v>9.2405347812968969E-4</v>
      </c>
      <c r="F39" s="95" t="s">
        <v>29</v>
      </c>
      <c r="G39" s="95" t="s">
        <v>29</v>
      </c>
      <c r="H39" s="95">
        <v>1.8043696030159019E-2</v>
      </c>
      <c r="I39" s="96" t="s">
        <v>29</v>
      </c>
    </row>
    <row r="40" spans="1:9" x14ac:dyDescent="0.35">
      <c r="A40" s="37">
        <v>34</v>
      </c>
      <c r="B40" s="38" t="s">
        <v>560</v>
      </c>
      <c r="C40" s="95" t="s">
        <v>29</v>
      </c>
      <c r="D40" s="95" t="s">
        <v>29</v>
      </c>
      <c r="E40" s="95">
        <v>5.6925270490344737E-3</v>
      </c>
      <c r="F40" s="95" t="s">
        <v>29</v>
      </c>
      <c r="G40" s="95" t="s">
        <v>29</v>
      </c>
      <c r="H40" s="95">
        <v>1.9096589965501169E-2</v>
      </c>
      <c r="I40" s="96" t="s">
        <v>29</v>
      </c>
    </row>
    <row r="41" spans="1:9" x14ac:dyDescent="0.35">
      <c r="A41" s="37">
        <v>35</v>
      </c>
      <c r="B41" s="38" t="s">
        <v>560</v>
      </c>
      <c r="C41" s="95" t="s">
        <v>29</v>
      </c>
      <c r="D41" s="95" t="s">
        <v>29</v>
      </c>
      <c r="E41" s="95">
        <v>5.9874407834492258E-3</v>
      </c>
      <c r="F41" s="95" t="s">
        <v>29</v>
      </c>
      <c r="G41" s="95" t="s">
        <v>29</v>
      </c>
      <c r="H41" s="95">
        <v>1.9370048282599486E-2</v>
      </c>
      <c r="I41" s="96" t="s">
        <v>29</v>
      </c>
    </row>
    <row r="42" spans="1:9" x14ac:dyDescent="0.35">
      <c r="A42" s="37">
        <v>36</v>
      </c>
      <c r="B42" s="38" t="s">
        <v>560</v>
      </c>
      <c r="C42" s="95" t="s">
        <v>29</v>
      </c>
      <c r="D42" s="95" t="s">
        <v>29</v>
      </c>
      <c r="E42" s="95">
        <v>7.3072423375858259E-3</v>
      </c>
      <c r="F42" s="95" t="s">
        <v>29</v>
      </c>
      <c r="G42" s="95" t="s">
        <v>29</v>
      </c>
      <c r="H42" s="95">
        <v>1.8779794382913662E-2</v>
      </c>
      <c r="I42" s="96" t="s">
        <v>29</v>
      </c>
    </row>
    <row r="43" spans="1:9" x14ac:dyDescent="0.35">
      <c r="A43" s="37">
        <v>37</v>
      </c>
      <c r="B43" s="38" t="s">
        <v>560</v>
      </c>
      <c r="C43" s="95" t="s">
        <v>29</v>
      </c>
      <c r="D43" s="95" t="s">
        <v>29</v>
      </c>
      <c r="E43" s="95">
        <v>8.4783445338420735E-3</v>
      </c>
      <c r="F43" s="95" t="s">
        <v>29</v>
      </c>
      <c r="G43" s="95" t="s">
        <v>29</v>
      </c>
      <c r="H43" s="95">
        <v>1.8989298655763064E-2</v>
      </c>
      <c r="I43" s="96" t="s">
        <v>29</v>
      </c>
    </row>
    <row r="44" spans="1:9" x14ac:dyDescent="0.35">
      <c r="A44" s="37">
        <v>38</v>
      </c>
      <c r="B44" s="38" t="s">
        <v>560</v>
      </c>
      <c r="C44" s="95" t="s">
        <v>29</v>
      </c>
      <c r="D44" s="95" t="s">
        <v>29</v>
      </c>
      <c r="E44" s="95">
        <v>5.8638737424151904E-3</v>
      </c>
      <c r="F44" s="95" t="s">
        <v>29</v>
      </c>
      <c r="G44" s="95" t="s">
        <v>29</v>
      </c>
      <c r="H44" s="95">
        <v>1.897964991468357E-2</v>
      </c>
      <c r="I44" s="96" t="s">
        <v>29</v>
      </c>
    </row>
    <row r="45" spans="1:9" x14ac:dyDescent="0.35">
      <c r="A45" s="37">
        <v>39</v>
      </c>
      <c r="B45" s="38" t="s">
        <v>99</v>
      </c>
      <c r="C45" s="95" t="s">
        <v>29</v>
      </c>
      <c r="D45" s="95" t="s">
        <v>29</v>
      </c>
      <c r="E45" s="95" t="s">
        <v>29</v>
      </c>
      <c r="F45" s="95" t="s">
        <v>29</v>
      </c>
      <c r="G45" s="95" t="s">
        <v>29</v>
      </c>
      <c r="H45" s="95">
        <v>1.92597924438206E-2</v>
      </c>
      <c r="I45" s="96" t="s">
        <v>29</v>
      </c>
    </row>
    <row r="46" spans="1:9" x14ac:dyDescent="0.35">
      <c r="A46" s="37">
        <v>40</v>
      </c>
      <c r="B46" s="38" t="s">
        <v>222</v>
      </c>
      <c r="C46" s="95">
        <v>5.0444628222421226</v>
      </c>
      <c r="D46" s="95">
        <v>4.8786181442583381</v>
      </c>
      <c r="E46" s="95">
        <v>5.0172564211688595</v>
      </c>
      <c r="F46" s="95">
        <v>4.7635783658286215</v>
      </c>
      <c r="G46" s="95">
        <v>4.739038807671089</v>
      </c>
      <c r="H46" s="95">
        <v>4.9736182011199741</v>
      </c>
      <c r="I46" s="96">
        <v>4.9462823862927019</v>
      </c>
    </row>
    <row r="47" spans="1:9" x14ac:dyDescent="0.35">
      <c r="A47" s="37">
        <v>41</v>
      </c>
      <c r="B47" s="38" t="s">
        <v>224</v>
      </c>
      <c r="C47" s="95">
        <v>10.098253934784548</v>
      </c>
      <c r="D47" s="95">
        <v>9.7842742602008421</v>
      </c>
      <c r="E47" s="95">
        <v>9.9137684240446653</v>
      </c>
      <c r="F47" s="95">
        <v>9.5983824022675481</v>
      </c>
      <c r="G47" s="95">
        <v>9.558045347897151</v>
      </c>
      <c r="H47" s="95">
        <v>10.017464743369084</v>
      </c>
      <c r="I47" s="96">
        <v>10.557052910037905</v>
      </c>
    </row>
    <row r="48" spans="1:9" x14ac:dyDescent="0.35">
      <c r="A48" s="37">
        <v>42</v>
      </c>
      <c r="B48" s="38" t="s">
        <v>99</v>
      </c>
      <c r="C48" s="95" t="s">
        <v>29</v>
      </c>
      <c r="D48" s="95" t="s">
        <v>29</v>
      </c>
      <c r="E48" s="95">
        <v>5.854350934123502E-3</v>
      </c>
      <c r="F48" s="95" t="s">
        <v>29</v>
      </c>
      <c r="G48" s="95" t="s">
        <v>29</v>
      </c>
      <c r="H48" s="95">
        <v>1.8366053696421709E-2</v>
      </c>
      <c r="I48" s="96" t="s">
        <v>29</v>
      </c>
    </row>
    <row r="49" spans="1:9" x14ac:dyDescent="0.35">
      <c r="A49" s="37">
        <v>43</v>
      </c>
      <c r="B49" s="38" t="s">
        <v>561</v>
      </c>
      <c r="C49" s="95" t="s">
        <v>29</v>
      </c>
      <c r="D49" s="95">
        <v>1.2276201883367284E-2</v>
      </c>
      <c r="E49" s="95" t="s">
        <v>29</v>
      </c>
      <c r="F49" s="95">
        <v>1.7836296339987449E-2</v>
      </c>
      <c r="G49" s="95">
        <v>3.1907599355558279E-2</v>
      </c>
      <c r="H49" s="95">
        <v>3.1349547299456423E-2</v>
      </c>
      <c r="I49" s="96" t="s">
        <v>29</v>
      </c>
    </row>
    <row r="50" spans="1:9" x14ac:dyDescent="0.35">
      <c r="A50" s="37">
        <v>44</v>
      </c>
      <c r="B50" s="38" t="s">
        <v>561</v>
      </c>
      <c r="C50" s="95" t="s">
        <v>29</v>
      </c>
      <c r="D50" s="95">
        <v>1.2450631994089243E-2</v>
      </c>
      <c r="E50" s="95" t="s">
        <v>29</v>
      </c>
      <c r="F50" s="95">
        <v>1.930225458357037E-2</v>
      </c>
      <c r="G50" s="95">
        <v>3.119365564942253E-2</v>
      </c>
      <c r="H50" s="95">
        <v>3.0765878440567017E-2</v>
      </c>
      <c r="I50" s="96" t="s">
        <v>29</v>
      </c>
    </row>
    <row r="51" spans="1:9" x14ac:dyDescent="0.35">
      <c r="A51" s="37">
        <v>45</v>
      </c>
      <c r="B51" s="38" t="s">
        <v>561</v>
      </c>
      <c r="C51" s="95" t="s">
        <v>29</v>
      </c>
      <c r="D51" s="95">
        <v>1.233818513968526E-2</v>
      </c>
      <c r="E51" s="95" t="s">
        <v>29</v>
      </c>
      <c r="F51" s="95">
        <v>1.8620987090227588E-2</v>
      </c>
      <c r="G51" s="95">
        <v>3.0069172156334444E-2</v>
      </c>
      <c r="H51" s="95">
        <v>3.1265476275854027E-2</v>
      </c>
      <c r="I51" s="96" t="s">
        <v>29</v>
      </c>
    </row>
    <row r="52" spans="1:9" x14ac:dyDescent="0.35">
      <c r="A52" s="37">
        <v>46</v>
      </c>
      <c r="B52" s="38" t="s">
        <v>561</v>
      </c>
      <c r="C52" s="95" t="s">
        <v>29</v>
      </c>
      <c r="D52" s="95">
        <v>1.2492334191083481E-2</v>
      </c>
      <c r="E52" s="95" t="s">
        <v>29</v>
      </c>
      <c r="F52" s="95">
        <v>1.8686636428228452E-2</v>
      </c>
      <c r="G52" s="95">
        <v>3.1667316620083041E-2</v>
      </c>
      <c r="H52" s="95">
        <v>3.1229004324484978E-2</v>
      </c>
      <c r="I52" s="96" t="s">
        <v>29</v>
      </c>
    </row>
    <row r="53" spans="1:9" x14ac:dyDescent="0.35">
      <c r="A53" s="37">
        <v>47</v>
      </c>
      <c r="B53" s="38" t="s">
        <v>561</v>
      </c>
      <c r="C53" s="95" t="s">
        <v>29</v>
      </c>
      <c r="D53" s="95">
        <v>1.2333424415514891E-2</v>
      </c>
      <c r="E53" s="95" t="s">
        <v>29</v>
      </c>
      <c r="F53" s="95">
        <v>1.8899682967441475E-2</v>
      </c>
      <c r="G53" s="95">
        <v>3.1062649154898057E-2</v>
      </c>
      <c r="H53" s="95">
        <v>3.1690281469553348E-2</v>
      </c>
      <c r="I53" s="96" t="s">
        <v>29</v>
      </c>
    </row>
    <row r="54" spans="1:9" x14ac:dyDescent="0.35">
      <c r="A54" s="37">
        <v>48</v>
      </c>
      <c r="B54" s="38" t="s">
        <v>561</v>
      </c>
      <c r="C54" s="95" t="s">
        <v>29</v>
      </c>
      <c r="D54" s="95">
        <v>1.2336203663085375E-2</v>
      </c>
      <c r="E54" s="95" t="s">
        <v>29</v>
      </c>
      <c r="F54" s="95">
        <v>1.8268673564489746E-2</v>
      </c>
      <c r="G54" s="95">
        <v>3.1010308324847677E-2</v>
      </c>
      <c r="H54" s="95">
        <v>3.1930250055613035E-2</v>
      </c>
      <c r="I54" s="96" t="s">
        <v>29</v>
      </c>
    </row>
    <row r="55" spans="1:9" x14ac:dyDescent="0.35">
      <c r="A55" s="37">
        <v>49</v>
      </c>
      <c r="B55" s="38" t="s">
        <v>561</v>
      </c>
      <c r="C55" s="95" t="s">
        <v>29</v>
      </c>
      <c r="D55" s="95">
        <v>1.2591437039887883E-2</v>
      </c>
      <c r="E55" s="95" t="s">
        <v>29</v>
      </c>
      <c r="F55" s="95">
        <v>1.6674796056615496E-2</v>
      </c>
      <c r="G55" s="95">
        <v>2.9466343730020203E-2</v>
      </c>
      <c r="H55" s="95">
        <v>3.2422801714663656E-2</v>
      </c>
      <c r="I55" s="96" t="s">
        <v>29</v>
      </c>
    </row>
    <row r="56" spans="1:9" x14ac:dyDescent="0.35">
      <c r="A56" s="37">
        <v>50</v>
      </c>
      <c r="B56" s="38" t="s">
        <v>99</v>
      </c>
      <c r="C56" s="95" t="s">
        <v>29</v>
      </c>
      <c r="D56" s="95" t="s">
        <v>29</v>
      </c>
      <c r="E56" s="95">
        <v>2.5006545548330664E-3</v>
      </c>
      <c r="F56" s="95" t="s">
        <v>29</v>
      </c>
      <c r="G56" s="95" t="s">
        <v>29</v>
      </c>
      <c r="H56" s="95">
        <v>1.9143968936060244E-2</v>
      </c>
      <c r="I56" s="96" t="s">
        <v>29</v>
      </c>
    </row>
    <row r="57" spans="1:9" x14ac:dyDescent="0.35">
      <c r="A57" s="37">
        <v>51</v>
      </c>
      <c r="B57" s="38" t="s">
        <v>222</v>
      </c>
      <c r="C57" s="95">
        <v>5.1161188223459604</v>
      </c>
      <c r="D57" s="95">
        <v>4.842974581675735</v>
      </c>
      <c r="E57" s="95">
        <v>5.0229901195066118</v>
      </c>
      <c r="F57" s="95">
        <v>4.7582231252124974</v>
      </c>
      <c r="G57" s="95">
        <v>4.7282257436759982</v>
      </c>
      <c r="H57" s="95">
        <v>4.9662707510104864</v>
      </c>
      <c r="I57" s="96">
        <v>4.8609472491886105</v>
      </c>
    </row>
    <row r="58" spans="1:9" x14ac:dyDescent="0.35">
      <c r="A58" s="37">
        <v>52</v>
      </c>
      <c r="B58" s="38" t="s">
        <v>224</v>
      </c>
      <c r="C58" s="95">
        <v>10.199426276719294</v>
      </c>
      <c r="D58" s="95">
        <v>9.7814095161601138</v>
      </c>
      <c r="E58" s="95">
        <v>9.9795541545058946</v>
      </c>
      <c r="F58" s="95">
        <v>9.6364100726299071</v>
      </c>
      <c r="G58" s="95">
        <v>9.5944679028625988</v>
      </c>
      <c r="H58" s="95">
        <v>10.050374706928025</v>
      </c>
      <c r="I58" s="96">
        <v>10.415002741276139</v>
      </c>
    </row>
    <row r="59" spans="1:9" x14ac:dyDescent="0.35">
      <c r="A59" s="37">
        <v>53</v>
      </c>
      <c r="B59" s="38" t="s">
        <v>99</v>
      </c>
      <c r="C59" s="95" t="s">
        <v>29</v>
      </c>
      <c r="D59" s="95" t="s">
        <v>29</v>
      </c>
      <c r="E59" s="95">
        <v>1.5144105368710845E-2</v>
      </c>
      <c r="F59" s="95" t="s">
        <v>29</v>
      </c>
      <c r="G59" s="95" t="s">
        <v>29</v>
      </c>
      <c r="H59" s="95">
        <v>1.8021314395003818E-2</v>
      </c>
      <c r="I59" s="96" t="s">
        <v>29</v>
      </c>
    </row>
    <row r="60" spans="1:9" x14ac:dyDescent="0.35">
      <c r="A60" s="37">
        <v>54</v>
      </c>
      <c r="B60" s="38" t="s">
        <v>562</v>
      </c>
      <c r="C60" s="95" t="s">
        <v>29</v>
      </c>
      <c r="D60" s="95">
        <v>4.4878030120946606E-2</v>
      </c>
      <c r="E60" s="95">
        <v>2.7096563172213914E-2</v>
      </c>
      <c r="F60" s="95">
        <v>4.9093889442904506E-2</v>
      </c>
      <c r="G60" s="95">
        <v>6.1891888998514263E-2</v>
      </c>
      <c r="H60" s="95">
        <v>6.6748892429021156E-2</v>
      </c>
      <c r="I60" s="96" t="s">
        <v>29</v>
      </c>
    </row>
    <row r="61" spans="1:9" x14ac:dyDescent="0.35">
      <c r="A61" s="37">
        <v>55</v>
      </c>
      <c r="B61" s="38" t="s">
        <v>562</v>
      </c>
      <c r="C61" s="95" t="s">
        <v>29</v>
      </c>
      <c r="D61" s="95">
        <v>4.4609113959475255E-2</v>
      </c>
      <c r="E61" s="95">
        <v>3.3894047182422546E-2</v>
      </c>
      <c r="F61" s="95">
        <v>5.0850834786984052E-2</v>
      </c>
      <c r="G61" s="95">
        <v>6.1914146632817517E-2</v>
      </c>
      <c r="H61" s="95">
        <v>6.5658368168441117E-2</v>
      </c>
      <c r="I61" s="96" t="s">
        <v>29</v>
      </c>
    </row>
    <row r="62" spans="1:9" x14ac:dyDescent="0.35">
      <c r="A62" s="37">
        <v>56</v>
      </c>
      <c r="B62" s="38" t="s">
        <v>562</v>
      </c>
      <c r="C62" s="95" t="s">
        <v>29</v>
      </c>
      <c r="D62" s="95">
        <v>4.4745536680735269E-2</v>
      </c>
      <c r="E62" s="95">
        <v>3.5864007799301267E-2</v>
      </c>
      <c r="F62" s="95">
        <v>5.0028110974598881E-2</v>
      </c>
      <c r="G62" s="95">
        <v>6.2561984437726342E-2</v>
      </c>
      <c r="H62" s="95">
        <v>6.6283312901793748E-2</v>
      </c>
      <c r="I62" s="96" t="s">
        <v>29</v>
      </c>
    </row>
    <row r="63" spans="1:9" x14ac:dyDescent="0.35">
      <c r="A63" s="37">
        <v>57</v>
      </c>
      <c r="B63" s="38" t="s">
        <v>562</v>
      </c>
      <c r="C63" s="95" t="s">
        <v>29</v>
      </c>
      <c r="D63" s="95">
        <v>4.4636341247787231E-2</v>
      </c>
      <c r="E63" s="95">
        <v>3.5542086625196E-2</v>
      </c>
      <c r="F63" s="95">
        <v>5.0084470743468196E-2</v>
      </c>
      <c r="G63" s="95">
        <v>6.2577297988799477E-2</v>
      </c>
      <c r="H63" s="95">
        <v>6.7217383566363031E-2</v>
      </c>
      <c r="I63" s="96" t="s">
        <v>29</v>
      </c>
    </row>
    <row r="64" spans="1:9" x14ac:dyDescent="0.35">
      <c r="A64" s="37">
        <v>58</v>
      </c>
      <c r="B64" s="38" t="s">
        <v>562</v>
      </c>
      <c r="C64" s="95" t="s">
        <v>29</v>
      </c>
      <c r="D64" s="95">
        <v>4.481541577187461E-2</v>
      </c>
      <c r="E64" s="95">
        <v>3.5481693807996498E-2</v>
      </c>
      <c r="F64" s="95">
        <v>4.9679807878981463E-2</v>
      </c>
      <c r="G64" s="95">
        <v>6.2554947958290363E-2</v>
      </c>
      <c r="H64" s="95">
        <v>6.6420435686378398E-2</v>
      </c>
      <c r="I64" s="96" t="s">
        <v>29</v>
      </c>
    </row>
    <row r="65" spans="1:9" x14ac:dyDescent="0.35">
      <c r="A65" s="37">
        <v>59</v>
      </c>
      <c r="B65" s="38" t="s">
        <v>562</v>
      </c>
      <c r="C65" s="95" t="s">
        <v>29</v>
      </c>
      <c r="D65" s="95">
        <v>4.4738186009654596E-2</v>
      </c>
      <c r="E65" s="95">
        <v>3.4497897712714949E-2</v>
      </c>
      <c r="F65" s="95">
        <v>5.0233580733841612E-2</v>
      </c>
      <c r="G65" s="95">
        <v>6.328345462415487E-2</v>
      </c>
      <c r="H65" s="95">
        <v>6.7106758104371056E-2</v>
      </c>
      <c r="I65" s="96" t="s">
        <v>29</v>
      </c>
    </row>
    <row r="66" spans="1:9" x14ac:dyDescent="0.35">
      <c r="A66" s="37">
        <v>60</v>
      </c>
      <c r="B66" s="38" t="s">
        <v>562</v>
      </c>
      <c r="C66" s="95" t="s">
        <v>29</v>
      </c>
      <c r="D66" s="95">
        <v>4.4781762735274039E-2</v>
      </c>
      <c r="E66" s="95">
        <v>3.2930584487252543E-2</v>
      </c>
      <c r="F66" s="95">
        <v>4.8760595687063368E-2</v>
      </c>
      <c r="G66" s="95">
        <v>6.1007083955682002E-2</v>
      </c>
      <c r="H66" s="95">
        <v>6.5904847328149815E-2</v>
      </c>
      <c r="I66" s="96" t="s">
        <v>29</v>
      </c>
    </row>
    <row r="67" spans="1:9" x14ac:dyDescent="0.35">
      <c r="A67" s="37">
        <v>61</v>
      </c>
      <c r="B67" s="38" t="s">
        <v>99</v>
      </c>
      <c r="C67" s="95" t="s">
        <v>29</v>
      </c>
      <c r="D67" s="95" t="s">
        <v>29</v>
      </c>
      <c r="E67" s="95">
        <v>7.8253387884632125E-3</v>
      </c>
      <c r="F67" s="95" t="s">
        <v>29</v>
      </c>
      <c r="G67" s="95" t="s">
        <v>29</v>
      </c>
      <c r="H67" s="95">
        <v>1.9510195827265098E-2</v>
      </c>
      <c r="I67" s="96" t="s">
        <v>29</v>
      </c>
    </row>
    <row r="68" spans="1:9" x14ac:dyDescent="0.35">
      <c r="A68" s="37">
        <v>62</v>
      </c>
      <c r="B68" s="38" t="s">
        <v>222</v>
      </c>
      <c r="C68" s="95">
        <v>5.2873412552435788</v>
      </c>
      <c r="D68" s="95">
        <v>4.86379597860362</v>
      </c>
      <c r="E68" s="95">
        <v>5.0526336105348237</v>
      </c>
      <c r="F68" s="95">
        <v>4.7780938145425162</v>
      </c>
      <c r="G68" s="95">
        <v>4.7422496886421204</v>
      </c>
      <c r="H68" s="95">
        <v>4.9834325603071221</v>
      </c>
      <c r="I68" s="96">
        <v>5.2541901765702788</v>
      </c>
    </row>
    <row r="69" spans="1:9" x14ac:dyDescent="0.35">
      <c r="A69" s="37">
        <v>63</v>
      </c>
      <c r="B69" s="38" t="s">
        <v>224</v>
      </c>
      <c r="C69" s="95">
        <v>10.050477114001213</v>
      </c>
      <c r="D69" s="95">
        <v>9.7359490388723593</v>
      </c>
      <c r="E69" s="95">
        <v>9.9627878340580995</v>
      </c>
      <c r="F69" s="95">
        <v>9.602840046444193</v>
      </c>
      <c r="G69" s="95">
        <v>9.5645564077775731</v>
      </c>
      <c r="H69" s="95">
        <v>10.011396415283151</v>
      </c>
      <c r="I69" s="96">
        <v>10.017822377845087</v>
      </c>
    </row>
    <row r="70" spans="1:9" x14ac:dyDescent="0.35">
      <c r="A70" s="37">
        <v>64</v>
      </c>
      <c r="B70" s="38" t="s">
        <v>99</v>
      </c>
      <c r="C70" s="95" t="s">
        <v>29</v>
      </c>
      <c r="D70" s="95" t="s">
        <v>29</v>
      </c>
      <c r="E70" s="95">
        <v>1.6504643276767962E-2</v>
      </c>
      <c r="F70" s="95" t="s">
        <v>29</v>
      </c>
      <c r="G70" s="95" t="s">
        <v>29</v>
      </c>
      <c r="H70" s="95">
        <v>1.8800443215632172E-2</v>
      </c>
      <c r="I70" s="96" t="s">
        <v>29</v>
      </c>
    </row>
    <row r="71" spans="1:9" x14ac:dyDescent="0.35">
      <c r="A71" s="37">
        <v>65</v>
      </c>
      <c r="B71" s="38" t="s">
        <v>585</v>
      </c>
      <c r="C71" s="95">
        <v>4.0208546330781997E-2</v>
      </c>
      <c r="D71" s="95">
        <v>9.3715341745276903E-2</v>
      </c>
      <c r="E71" s="95">
        <v>9.7497286461749197E-2</v>
      </c>
      <c r="F71" s="95">
        <v>9.7001197092174779E-2</v>
      </c>
      <c r="G71" s="95">
        <v>0.10799085957741333</v>
      </c>
      <c r="H71" s="95">
        <v>0.11726677051893497</v>
      </c>
      <c r="I71" s="96">
        <v>0.22975538750252569</v>
      </c>
    </row>
    <row r="72" spans="1:9" x14ac:dyDescent="0.35">
      <c r="A72" s="37">
        <v>66</v>
      </c>
      <c r="B72" s="38" t="s">
        <v>585</v>
      </c>
      <c r="C72" s="95">
        <v>4.0936729978710631E-2</v>
      </c>
      <c r="D72" s="95">
        <v>9.3806308941425415E-2</v>
      </c>
      <c r="E72" s="95">
        <v>9.7447147192493505E-2</v>
      </c>
      <c r="F72" s="95">
        <v>9.8256639774562754E-2</v>
      </c>
      <c r="G72" s="95">
        <v>0.10704004849632687</v>
      </c>
      <c r="H72" s="95">
        <v>0.12000879615364037</v>
      </c>
      <c r="I72" s="96">
        <v>0.23217458497247001</v>
      </c>
    </row>
    <row r="73" spans="1:9" x14ac:dyDescent="0.35">
      <c r="A73" s="37">
        <v>67</v>
      </c>
      <c r="B73" s="38" t="s">
        <v>585</v>
      </c>
      <c r="C73" s="95">
        <v>4.010695269438419E-2</v>
      </c>
      <c r="D73" s="95">
        <v>9.3012914360390747E-2</v>
      </c>
      <c r="E73" s="95">
        <v>9.6906886434853012E-2</v>
      </c>
      <c r="F73" s="95">
        <v>9.7242970071286974E-2</v>
      </c>
      <c r="G73" s="95">
        <v>0.10732997861118614</v>
      </c>
      <c r="H73" s="95">
        <v>0.11835037000175226</v>
      </c>
      <c r="I73" s="96">
        <v>0.23270571350663169</v>
      </c>
    </row>
    <row r="74" spans="1:9" x14ac:dyDescent="0.35">
      <c r="A74" s="37">
        <v>68</v>
      </c>
      <c r="B74" s="38" t="s">
        <v>585</v>
      </c>
      <c r="C74" s="95">
        <v>3.9782509822304572E-2</v>
      </c>
      <c r="D74" s="95">
        <v>9.314734935567795E-2</v>
      </c>
      <c r="E74" s="95">
        <v>9.6425163118487089E-2</v>
      </c>
      <c r="F74" s="95">
        <v>9.7423145055521243E-2</v>
      </c>
      <c r="G74" s="95">
        <v>0.10643963368458605</v>
      </c>
      <c r="H74" s="95">
        <v>0.11755966689246694</v>
      </c>
      <c r="I74" s="96">
        <v>0.23315382329322826</v>
      </c>
    </row>
    <row r="75" spans="1:9" x14ac:dyDescent="0.35">
      <c r="A75" s="37">
        <v>69</v>
      </c>
      <c r="B75" s="38" t="s">
        <v>585</v>
      </c>
      <c r="C75" s="95">
        <v>4.0627360524552673E-2</v>
      </c>
      <c r="D75" s="95">
        <v>9.3326194286383557E-2</v>
      </c>
      <c r="E75" s="95">
        <v>9.7471548578731762E-2</v>
      </c>
      <c r="F75" s="95">
        <v>9.8721337672880827E-2</v>
      </c>
      <c r="G75" s="95">
        <v>0.10794190954994906</v>
      </c>
      <c r="H75" s="95">
        <v>0.11898719308242245</v>
      </c>
      <c r="I75" s="96">
        <v>0.23462953371637452</v>
      </c>
    </row>
    <row r="76" spans="1:9" x14ac:dyDescent="0.35">
      <c r="A76" s="37">
        <v>70</v>
      </c>
      <c r="B76" s="38" t="s">
        <v>585</v>
      </c>
      <c r="C76" s="95">
        <v>3.9892838081006653E-2</v>
      </c>
      <c r="D76" s="95">
        <v>9.2054557758875791E-2</v>
      </c>
      <c r="E76" s="95">
        <v>9.3342237383012866E-2</v>
      </c>
      <c r="F76" s="95">
        <v>9.6920983189658472E-2</v>
      </c>
      <c r="G76" s="95">
        <v>0.10798016074907787</v>
      </c>
      <c r="H76" s="95">
        <v>0.11823675235183789</v>
      </c>
      <c r="I76" s="96">
        <v>0.23581824849181532</v>
      </c>
    </row>
    <row r="77" spans="1:9" x14ac:dyDescent="0.35">
      <c r="A77" s="37">
        <v>71</v>
      </c>
      <c r="B77" s="38" t="s">
        <v>585</v>
      </c>
      <c r="C77" s="95">
        <v>4.0812575325522786E-2</v>
      </c>
      <c r="D77" s="95">
        <v>9.325790814876754E-2</v>
      </c>
      <c r="E77" s="95">
        <v>9.6246567634599461E-2</v>
      </c>
      <c r="F77" s="95">
        <v>9.7229387926171612E-2</v>
      </c>
      <c r="G77" s="95">
        <v>0.10719126584090662</v>
      </c>
      <c r="H77" s="95">
        <v>0.1197123284523062</v>
      </c>
      <c r="I77" s="96">
        <v>0.23505558949930966</v>
      </c>
    </row>
    <row r="78" spans="1:9" x14ac:dyDescent="0.35">
      <c r="A78" s="37">
        <v>72</v>
      </c>
      <c r="B78" s="38" t="s">
        <v>99</v>
      </c>
      <c r="C78" s="95" t="s">
        <v>29</v>
      </c>
      <c r="D78" s="95" t="s">
        <v>29</v>
      </c>
      <c r="E78" s="95">
        <v>8.6977382388040286E-3</v>
      </c>
      <c r="F78" s="95" t="s">
        <v>29</v>
      </c>
      <c r="G78" s="95" t="s">
        <v>29</v>
      </c>
      <c r="H78" s="95">
        <v>1.9316216558901686E-2</v>
      </c>
      <c r="I78" s="96" t="s">
        <v>29</v>
      </c>
    </row>
    <row r="79" spans="1:9" x14ac:dyDescent="0.35">
      <c r="A79" s="37">
        <v>73</v>
      </c>
      <c r="B79" s="38" t="s">
        <v>222</v>
      </c>
      <c r="C79" s="95">
        <v>5.1174629918122312</v>
      </c>
      <c r="D79" s="95">
        <v>4.8777655861070714</v>
      </c>
      <c r="E79" s="95">
        <v>5.0653688941744708</v>
      </c>
      <c r="F79" s="95">
        <v>4.7882779965864186</v>
      </c>
      <c r="G79" s="95">
        <v>4.746977468671691</v>
      </c>
      <c r="H79" s="95">
        <v>4.9847912017991343</v>
      </c>
      <c r="I79" s="96">
        <v>5.049182740005552</v>
      </c>
    </row>
    <row r="80" spans="1:9" x14ac:dyDescent="0.35">
      <c r="A80" s="37">
        <v>74</v>
      </c>
      <c r="B80" s="38" t="s">
        <v>224</v>
      </c>
      <c r="C80" s="95">
        <v>10.101215275628885</v>
      </c>
      <c r="D80" s="95">
        <v>9.8129673079542581</v>
      </c>
      <c r="E80" s="95">
        <v>10.033071633179912</v>
      </c>
      <c r="F80" s="95">
        <v>9.6680484761981642</v>
      </c>
      <c r="G80" s="95">
        <v>9.6121043561978059</v>
      </c>
      <c r="H80" s="95">
        <v>10.066381544448019</v>
      </c>
      <c r="I80" s="96">
        <v>10.503773855031334</v>
      </c>
    </row>
    <row r="81" spans="1:9" x14ac:dyDescent="0.35">
      <c r="A81" s="37">
        <v>75</v>
      </c>
      <c r="B81" s="38" t="s">
        <v>99</v>
      </c>
      <c r="C81" s="95" t="s">
        <v>29</v>
      </c>
      <c r="D81" s="95" t="s">
        <v>29</v>
      </c>
      <c r="E81" s="95">
        <v>1.4421067485147654E-2</v>
      </c>
      <c r="F81" s="95" t="s">
        <v>29</v>
      </c>
      <c r="G81" s="95" t="s">
        <v>29</v>
      </c>
      <c r="H81" s="95">
        <v>1.9934317092293517E-2</v>
      </c>
      <c r="I81" s="96" t="s">
        <v>29</v>
      </c>
    </row>
    <row r="82" spans="1:9" x14ac:dyDescent="0.35">
      <c r="A82" s="37">
        <v>76</v>
      </c>
      <c r="B82" s="38" t="s">
        <v>586</v>
      </c>
      <c r="C82" s="95">
        <v>0.15025130807879025</v>
      </c>
      <c r="D82" s="95">
        <v>0.1852091700972959</v>
      </c>
      <c r="E82" s="95">
        <v>0.18559660353718033</v>
      </c>
      <c r="F82" s="95">
        <v>0.19127728823609602</v>
      </c>
      <c r="G82" s="95">
        <v>0.19625511378446456</v>
      </c>
      <c r="H82" s="95">
        <v>0.19384862411352688</v>
      </c>
      <c r="I82" s="96">
        <v>0.26354398154267233</v>
      </c>
    </row>
    <row r="83" spans="1:9" x14ac:dyDescent="0.35">
      <c r="A83" s="37">
        <v>77</v>
      </c>
      <c r="B83" s="38" t="s">
        <v>586</v>
      </c>
      <c r="C83" s="95">
        <v>0.1510142931190025</v>
      </c>
      <c r="D83" s="95">
        <v>0.18511025159693084</v>
      </c>
      <c r="E83" s="95">
        <v>0.18602052506696898</v>
      </c>
      <c r="F83" s="95">
        <v>0.19150834016353191</v>
      </c>
      <c r="G83" s="95">
        <v>0.19601135106140899</v>
      </c>
      <c r="H83" s="95">
        <v>0.19343184540932579</v>
      </c>
      <c r="I83" s="96">
        <v>0.26354283205341023</v>
      </c>
    </row>
    <row r="84" spans="1:9" x14ac:dyDescent="0.35">
      <c r="A84" s="37">
        <v>78</v>
      </c>
      <c r="B84" s="38" t="s">
        <v>586</v>
      </c>
      <c r="C84" s="95">
        <v>0.14913521693080367</v>
      </c>
      <c r="D84" s="95">
        <v>0.18399605435030691</v>
      </c>
      <c r="E84" s="95">
        <v>0.18385835655779093</v>
      </c>
      <c r="F84" s="95">
        <v>0.19057883013282326</v>
      </c>
      <c r="G84" s="95">
        <v>0.19376273626814752</v>
      </c>
      <c r="H84" s="95">
        <v>0.19459516532746499</v>
      </c>
      <c r="I84" s="96">
        <v>0.27742078439078466</v>
      </c>
    </row>
    <row r="85" spans="1:9" x14ac:dyDescent="0.35">
      <c r="A85" s="37">
        <v>79</v>
      </c>
      <c r="B85" s="38" t="s">
        <v>586</v>
      </c>
      <c r="C85" s="95">
        <v>0.15051568316710348</v>
      </c>
      <c r="D85" s="95">
        <v>0.18461200549873139</v>
      </c>
      <c r="E85" s="95">
        <v>0.18518159113015403</v>
      </c>
      <c r="F85" s="95">
        <v>0.19100724438776609</v>
      </c>
      <c r="G85" s="95">
        <v>0.19487883776005746</v>
      </c>
      <c r="H85" s="95">
        <v>0.1952013826002619</v>
      </c>
      <c r="I85" s="96">
        <v>0.28551246660041935</v>
      </c>
    </row>
    <row r="86" spans="1:9" x14ac:dyDescent="0.35">
      <c r="A86" s="37">
        <v>80</v>
      </c>
      <c r="B86" s="38" t="s">
        <v>586</v>
      </c>
      <c r="C86" s="95">
        <v>0.15003875715002321</v>
      </c>
      <c r="D86" s="95">
        <v>0.1847924246039607</v>
      </c>
      <c r="E86" s="95">
        <v>0.18507789829837734</v>
      </c>
      <c r="F86" s="95">
        <v>0.19177519114867136</v>
      </c>
      <c r="G86" s="95">
        <v>0.19565109297552549</v>
      </c>
      <c r="H86" s="95">
        <v>0.19455254191586005</v>
      </c>
      <c r="I86" s="96">
        <v>0.28608488156337419</v>
      </c>
    </row>
    <row r="87" spans="1:9" x14ac:dyDescent="0.35">
      <c r="A87" s="37">
        <v>81</v>
      </c>
      <c r="B87" s="38" t="s">
        <v>586</v>
      </c>
      <c r="C87" s="95">
        <v>0.14981626961931332</v>
      </c>
      <c r="D87" s="95">
        <v>0.18501810998380513</v>
      </c>
      <c r="E87" s="95">
        <v>0.18504535904694108</v>
      </c>
      <c r="F87" s="95">
        <v>0.1910805420531663</v>
      </c>
      <c r="G87" s="95">
        <v>0.19605929773479155</v>
      </c>
      <c r="H87" s="95">
        <v>0.19511118950721329</v>
      </c>
      <c r="I87" s="96">
        <v>0.28753881663336323</v>
      </c>
    </row>
    <row r="88" spans="1:9" x14ac:dyDescent="0.35">
      <c r="A88" s="37">
        <v>82</v>
      </c>
      <c r="B88" s="38" t="s">
        <v>586</v>
      </c>
      <c r="C88" s="95">
        <v>0.14912064504640501</v>
      </c>
      <c r="D88" s="95">
        <v>0.18377976906535248</v>
      </c>
      <c r="E88" s="95">
        <v>0.18328909286675216</v>
      </c>
      <c r="F88" s="95">
        <v>0.18974383204366418</v>
      </c>
      <c r="G88" s="95">
        <v>0.19272418689914605</v>
      </c>
      <c r="H88" s="95">
        <v>0.19565575754555914</v>
      </c>
      <c r="I88" s="96">
        <v>0.30058254750117419</v>
      </c>
    </row>
    <row r="89" spans="1:9" x14ac:dyDescent="0.35">
      <c r="A89" s="37">
        <v>83</v>
      </c>
      <c r="B89" s="38" t="s">
        <v>99</v>
      </c>
      <c r="C89" s="95" t="s">
        <v>29</v>
      </c>
      <c r="D89" s="95" t="s">
        <v>29</v>
      </c>
      <c r="E89" s="95">
        <v>1.3077012747438846E-2</v>
      </c>
      <c r="F89" s="95" t="s">
        <v>29</v>
      </c>
      <c r="G89" s="95" t="s">
        <v>29</v>
      </c>
      <c r="H89" s="95">
        <v>2.0071102825828621E-2</v>
      </c>
      <c r="I89" s="96" t="s">
        <v>29</v>
      </c>
    </row>
    <row r="90" spans="1:9" x14ac:dyDescent="0.35">
      <c r="A90" s="37">
        <v>84</v>
      </c>
      <c r="B90" s="38" t="s">
        <v>222</v>
      </c>
      <c r="C90" s="95">
        <v>5.2072189261923141</v>
      </c>
      <c r="D90" s="95">
        <v>4.8705144812777164</v>
      </c>
      <c r="E90" s="95">
        <v>5.0721214925173834</v>
      </c>
      <c r="F90" s="95">
        <v>4.7866046384007559</v>
      </c>
      <c r="G90" s="95">
        <v>4.7475061634205646</v>
      </c>
      <c r="H90" s="95">
        <v>4.98465142387768</v>
      </c>
      <c r="I90" s="96">
        <v>5.0267186834918895</v>
      </c>
    </row>
    <row r="91" spans="1:9" x14ac:dyDescent="0.35">
      <c r="A91" s="37">
        <v>85</v>
      </c>
      <c r="B91" s="38" t="s">
        <v>224</v>
      </c>
      <c r="C91" s="95">
        <v>9.9248376775473304</v>
      </c>
      <c r="D91" s="95">
        <v>9.8056128438661165</v>
      </c>
      <c r="E91" s="95">
        <v>10.030639667485373</v>
      </c>
      <c r="F91" s="95">
        <v>9.6513156750077691</v>
      </c>
      <c r="G91" s="95">
        <v>9.605285155238148</v>
      </c>
      <c r="H91" s="95">
        <v>10.055459203625553</v>
      </c>
      <c r="I91" s="96">
        <v>10.279247773209796</v>
      </c>
    </row>
    <row r="92" spans="1:9" x14ac:dyDescent="0.35">
      <c r="A92" s="37">
        <v>86</v>
      </c>
      <c r="B92" s="38" t="s">
        <v>99</v>
      </c>
      <c r="C92" s="95" t="s">
        <v>29</v>
      </c>
      <c r="D92" s="95" t="s">
        <v>29</v>
      </c>
      <c r="E92" s="95">
        <v>1.5288921002806322E-2</v>
      </c>
      <c r="F92" s="95" t="s">
        <v>29</v>
      </c>
      <c r="G92" s="95" t="s">
        <v>29</v>
      </c>
      <c r="H92" s="95">
        <v>1.9556019047998533E-2</v>
      </c>
      <c r="I92" s="96" t="s">
        <v>29</v>
      </c>
    </row>
    <row r="93" spans="1:9" x14ac:dyDescent="0.35">
      <c r="A93" s="37">
        <v>87</v>
      </c>
      <c r="B93" s="38" t="s">
        <v>587</v>
      </c>
      <c r="C93" s="95">
        <v>0.49589069755663029</v>
      </c>
      <c r="D93" s="95">
        <v>0.47616761815422592</v>
      </c>
      <c r="E93" s="95">
        <v>0.48115322025934071</v>
      </c>
      <c r="F93" s="95">
        <v>0.48078344619492636</v>
      </c>
      <c r="G93" s="95">
        <v>0.46905143277264938</v>
      </c>
      <c r="H93" s="95">
        <v>0.47399455954915654</v>
      </c>
      <c r="I93" s="96">
        <v>0.44052677840732707</v>
      </c>
    </row>
    <row r="94" spans="1:9" x14ac:dyDescent="0.35">
      <c r="A94" s="37">
        <v>88</v>
      </c>
      <c r="B94" s="38" t="s">
        <v>587</v>
      </c>
      <c r="C94" s="95">
        <v>0.49602268848014097</v>
      </c>
      <c r="D94" s="95">
        <v>0.47746868956082789</v>
      </c>
      <c r="E94" s="95">
        <v>0.48218569760116448</v>
      </c>
      <c r="F94" s="95">
        <v>0.48247186843608908</v>
      </c>
      <c r="G94" s="95">
        <v>0.47040139339058451</v>
      </c>
      <c r="H94" s="95">
        <v>0.47279818704668486</v>
      </c>
      <c r="I94" s="96">
        <v>0.5062637445756295</v>
      </c>
    </row>
    <row r="95" spans="1:9" x14ac:dyDescent="0.35">
      <c r="A95" s="37">
        <v>89</v>
      </c>
      <c r="B95" s="38" t="s">
        <v>587</v>
      </c>
      <c r="C95" s="95">
        <v>0.49675181099475108</v>
      </c>
      <c r="D95" s="95">
        <v>0.47869906943895685</v>
      </c>
      <c r="E95" s="95">
        <v>0.48402577885640058</v>
      </c>
      <c r="F95" s="95">
        <v>0.48335554537390918</v>
      </c>
      <c r="G95" s="95">
        <v>0.47305716315546575</v>
      </c>
      <c r="H95" s="95">
        <v>0.47364950242716125</v>
      </c>
      <c r="I95" s="96">
        <v>0.53194584687303104</v>
      </c>
    </row>
    <row r="96" spans="1:9" x14ac:dyDescent="0.35">
      <c r="A96" s="37">
        <v>90</v>
      </c>
      <c r="B96" s="38" t="s">
        <v>587</v>
      </c>
      <c r="C96" s="95">
        <v>0.49570831610361776</v>
      </c>
      <c r="D96" s="95">
        <v>0.47698195409072797</v>
      </c>
      <c r="E96" s="95">
        <v>0.48323830024027198</v>
      </c>
      <c r="F96" s="95">
        <v>0.4808819373868487</v>
      </c>
      <c r="G96" s="95">
        <v>0.46950978006091437</v>
      </c>
      <c r="H96" s="95">
        <v>0.47441730578663172</v>
      </c>
      <c r="I96" s="96">
        <v>0.54287650868570836</v>
      </c>
    </row>
    <row r="97" spans="1:9" x14ac:dyDescent="0.35">
      <c r="A97" s="37">
        <v>91</v>
      </c>
      <c r="B97" s="38" t="s">
        <v>587</v>
      </c>
      <c r="C97" s="95">
        <v>0.49455588943505269</v>
      </c>
      <c r="D97" s="95">
        <v>0.47825366722452928</v>
      </c>
      <c r="E97" s="95">
        <v>0.48657592001617023</v>
      </c>
      <c r="F97" s="95">
        <v>0.48349647717120176</v>
      </c>
      <c r="G97" s="95">
        <v>0.47013626242299256</v>
      </c>
      <c r="H97" s="95">
        <v>0.47508260456831397</v>
      </c>
      <c r="I97" s="96">
        <v>0.56792811573444502</v>
      </c>
    </row>
    <row r="98" spans="1:9" x14ac:dyDescent="0.35">
      <c r="A98" s="37">
        <v>92</v>
      </c>
      <c r="B98" s="38" t="s">
        <v>587</v>
      </c>
      <c r="C98" s="95">
        <v>0.49609493853848236</v>
      </c>
      <c r="D98" s="95">
        <v>0.47704421609858294</v>
      </c>
      <c r="E98" s="95">
        <v>0.48651216065629133</v>
      </c>
      <c r="F98" s="95">
        <v>0.48250649467603152</v>
      </c>
      <c r="G98" s="95">
        <v>0.47097950617094431</v>
      </c>
      <c r="H98" s="95">
        <v>0.47523903696702413</v>
      </c>
      <c r="I98" s="96">
        <v>0.55715008874165883</v>
      </c>
    </row>
    <row r="99" spans="1:9" x14ac:dyDescent="0.35">
      <c r="A99" s="37">
        <v>93</v>
      </c>
      <c r="B99" s="38" t="s">
        <v>587</v>
      </c>
      <c r="C99" s="95">
        <v>0.4943354005936359</v>
      </c>
      <c r="D99" s="95">
        <v>0.47672782707070904</v>
      </c>
      <c r="E99" s="95">
        <v>0.4885252782654842</v>
      </c>
      <c r="F99" s="95">
        <v>0.48174008706540949</v>
      </c>
      <c r="G99" s="95">
        <v>0.47182215724359333</v>
      </c>
      <c r="H99" s="95">
        <v>0.47446647032984096</v>
      </c>
      <c r="I99" s="96">
        <v>0.57792121690436438</v>
      </c>
    </row>
    <row r="100" spans="1:9" x14ac:dyDescent="0.35">
      <c r="A100" s="37">
        <v>94</v>
      </c>
      <c r="B100" s="38" t="s">
        <v>99</v>
      </c>
      <c r="C100" s="95" t="s">
        <v>29</v>
      </c>
      <c r="D100" s="95" t="s">
        <v>29</v>
      </c>
      <c r="E100" s="95">
        <v>1.5951508175535117E-2</v>
      </c>
      <c r="F100" s="95" t="s">
        <v>29</v>
      </c>
      <c r="G100" s="95" t="s">
        <v>29</v>
      </c>
      <c r="H100" s="95">
        <v>2.0065698753097858E-2</v>
      </c>
      <c r="I100" s="96" t="s">
        <v>29</v>
      </c>
    </row>
    <row r="101" spans="1:9" x14ac:dyDescent="0.35">
      <c r="A101" s="37">
        <v>95</v>
      </c>
      <c r="B101" s="38" t="s">
        <v>222</v>
      </c>
      <c r="C101" s="95">
        <v>5.1536008354929281</v>
      </c>
      <c r="D101" s="95">
        <v>4.8708833065975456</v>
      </c>
      <c r="E101" s="95">
        <v>5.0839024589245625</v>
      </c>
      <c r="F101" s="95">
        <v>4.7970143679460087</v>
      </c>
      <c r="G101" s="95">
        <v>4.751015453567569</v>
      </c>
      <c r="H101" s="95">
        <v>4.9883539233182121</v>
      </c>
      <c r="I101" s="96">
        <v>5.1142779175666551</v>
      </c>
    </row>
    <row r="102" spans="1:9" x14ac:dyDescent="0.35">
      <c r="A102" s="37">
        <v>96</v>
      </c>
      <c r="B102" s="38" t="s">
        <v>224</v>
      </c>
      <c r="C102" s="95">
        <v>10.040992956246885</v>
      </c>
      <c r="D102" s="95">
        <v>9.8138129552561928</v>
      </c>
      <c r="E102" s="95">
        <v>10.073586492278542</v>
      </c>
      <c r="F102" s="95">
        <v>9.6883165644242712</v>
      </c>
      <c r="G102" s="95">
        <v>9.6215549096100617</v>
      </c>
      <c r="H102" s="95">
        <v>10.070683284785396</v>
      </c>
      <c r="I102" s="96">
        <v>10.292409256454254</v>
      </c>
    </row>
    <row r="103" spans="1:9" x14ac:dyDescent="0.35">
      <c r="A103" s="37">
        <v>97</v>
      </c>
      <c r="B103" s="38" t="s">
        <v>99</v>
      </c>
      <c r="C103" s="95" t="s">
        <v>29</v>
      </c>
      <c r="D103" s="95" t="s">
        <v>29</v>
      </c>
      <c r="E103" s="95">
        <v>2.2778380064733338E-2</v>
      </c>
      <c r="F103" s="95" t="s">
        <v>29</v>
      </c>
      <c r="G103" s="95" t="s">
        <v>29</v>
      </c>
      <c r="H103" s="95">
        <v>2.0702368986074172E-2</v>
      </c>
      <c r="I103" s="96" t="s">
        <v>29</v>
      </c>
    </row>
    <row r="104" spans="1:9" x14ac:dyDescent="0.35">
      <c r="A104" s="37">
        <v>98</v>
      </c>
      <c r="B104" s="38" t="s">
        <v>588</v>
      </c>
      <c r="C104" s="95">
        <v>1.0668057125763604</v>
      </c>
      <c r="D104" s="95">
        <v>0.97959101156598993</v>
      </c>
      <c r="E104" s="95">
        <v>1.0342938368609567</v>
      </c>
      <c r="F104" s="95">
        <v>0.98539758882121775</v>
      </c>
      <c r="G104" s="95">
        <v>0.95418434352151216</v>
      </c>
      <c r="H104" s="95">
        <v>0.96525391861691223</v>
      </c>
      <c r="I104" s="96">
        <v>1.0141263382710521</v>
      </c>
    </row>
    <row r="105" spans="1:9" x14ac:dyDescent="0.35">
      <c r="A105" s="37">
        <v>99</v>
      </c>
      <c r="B105" s="38" t="s">
        <v>588</v>
      </c>
      <c r="C105" s="95">
        <v>1.0742922929496981</v>
      </c>
      <c r="D105" s="95">
        <v>0.97668424028385326</v>
      </c>
      <c r="E105" s="95">
        <v>1.0308887208384889</v>
      </c>
      <c r="F105" s="95">
        <v>0.98254323848411662</v>
      </c>
      <c r="G105" s="95">
        <v>0.95604573812437343</v>
      </c>
      <c r="H105" s="95">
        <v>0.96243734947750881</v>
      </c>
      <c r="I105" s="96">
        <v>1.1018010498511406</v>
      </c>
    </row>
    <row r="106" spans="1:9" x14ac:dyDescent="0.35">
      <c r="A106" s="37">
        <v>100</v>
      </c>
      <c r="B106" s="38" t="s">
        <v>588</v>
      </c>
      <c r="C106" s="95">
        <v>1.0759034864247861</v>
      </c>
      <c r="D106" s="95">
        <v>0.97961537416619016</v>
      </c>
      <c r="E106" s="95">
        <v>1.035430569799126</v>
      </c>
      <c r="F106" s="95">
        <v>0.98489616152150794</v>
      </c>
      <c r="G106" s="95">
        <v>0.95772246681223716</v>
      </c>
      <c r="H106" s="95">
        <v>0.96639900628490327</v>
      </c>
      <c r="I106" s="96">
        <v>1.1369121362265755</v>
      </c>
    </row>
    <row r="107" spans="1:9" x14ac:dyDescent="0.35">
      <c r="A107" s="37">
        <v>101</v>
      </c>
      <c r="B107" s="38" t="s">
        <v>588</v>
      </c>
      <c r="C107" s="95">
        <v>1.0726168948149757</v>
      </c>
      <c r="D107" s="95">
        <v>0.97592403303008179</v>
      </c>
      <c r="E107" s="95">
        <v>1.0350006087551946</v>
      </c>
      <c r="F107" s="95">
        <v>0.98133810757728612</v>
      </c>
      <c r="G107" s="95">
        <v>0.95585358521592745</v>
      </c>
      <c r="H107" s="95">
        <v>0.96259610641948257</v>
      </c>
      <c r="I107" s="96">
        <v>1.1440374847490618</v>
      </c>
    </row>
    <row r="108" spans="1:9" x14ac:dyDescent="0.35">
      <c r="A108" s="37">
        <v>102</v>
      </c>
      <c r="B108" s="38" t="s">
        <v>588</v>
      </c>
      <c r="C108" s="95">
        <v>1.0737283554171646</v>
      </c>
      <c r="D108" s="95">
        <v>0.97924893283535497</v>
      </c>
      <c r="E108" s="95">
        <v>1.0427060807335558</v>
      </c>
      <c r="F108" s="95">
        <v>0.98717436737021647</v>
      </c>
      <c r="G108" s="95">
        <v>0.95967851484329592</v>
      </c>
      <c r="H108" s="95">
        <v>0.96679770733757153</v>
      </c>
      <c r="I108" s="96">
        <v>1.1867480897576428</v>
      </c>
    </row>
    <row r="109" spans="1:9" x14ac:dyDescent="0.35">
      <c r="A109" s="37">
        <v>103</v>
      </c>
      <c r="B109" s="38" t="s">
        <v>588</v>
      </c>
      <c r="C109" s="95">
        <v>1.0787776027289542</v>
      </c>
      <c r="D109" s="95">
        <v>0.98115907289072057</v>
      </c>
      <c r="E109" s="95">
        <v>1.0470810572714402</v>
      </c>
      <c r="F109" s="95">
        <v>0.98846700956459888</v>
      </c>
      <c r="G109" s="95">
        <v>0.95979011541697035</v>
      </c>
      <c r="H109" s="95">
        <v>0.9677833633993258</v>
      </c>
      <c r="I109" s="96">
        <v>1.1355620444721601</v>
      </c>
    </row>
    <row r="110" spans="1:9" x14ac:dyDescent="0.35">
      <c r="A110" s="37">
        <v>104</v>
      </c>
      <c r="B110" s="38" t="s">
        <v>588</v>
      </c>
      <c r="C110" s="95">
        <v>1.07370642543054</v>
      </c>
      <c r="D110" s="95">
        <v>0.97577964680800666</v>
      </c>
      <c r="E110" s="95">
        <v>1.0417842632247984</v>
      </c>
      <c r="F110" s="95">
        <v>0.98169957115983175</v>
      </c>
      <c r="G110" s="95">
        <v>0.95389965924278997</v>
      </c>
      <c r="H110" s="95">
        <v>0.96242555170799082</v>
      </c>
      <c r="I110" s="96">
        <v>1.1364565186138587</v>
      </c>
    </row>
    <row r="111" spans="1:9" x14ac:dyDescent="0.35">
      <c r="A111" s="37">
        <v>105</v>
      </c>
      <c r="B111" s="38" t="s">
        <v>99</v>
      </c>
      <c r="C111" s="95" t="s">
        <v>29</v>
      </c>
      <c r="D111" s="95" t="s">
        <v>29</v>
      </c>
      <c r="E111" s="95">
        <v>4.1260265566445957E-2</v>
      </c>
      <c r="F111" s="95" t="s">
        <v>29</v>
      </c>
      <c r="G111" s="95" t="s">
        <v>29</v>
      </c>
      <c r="H111" s="95">
        <v>2.0135392120588392E-2</v>
      </c>
      <c r="I111" s="96" t="s">
        <v>29</v>
      </c>
    </row>
    <row r="112" spans="1:9" x14ac:dyDescent="0.35">
      <c r="A112" s="37">
        <v>106</v>
      </c>
      <c r="B112" s="38" t="s">
        <v>222</v>
      </c>
      <c r="C112" s="95">
        <v>5.209707385186535</v>
      </c>
      <c r="D112" s="95">
        <v>4.8794541227603077</v>
      </c>
      <c r="E112" s="95">
        <v>5.0878644070814856</v>
      </c>
      <c r="F112" s="95">
        <v>4.7905501935801968</v>
      </c>
      <c r="G112" s="95">
        <v>4.7465087936280126</v>
      </c>
      <c r="H112" s="95">
        <v>4.9845918365925161</v>
      </c>
      <c r="I112" s="96">
        <v>5.0374586799245602</v>
      </c>
    </row>
    <row r="113" spans="1:9" x14ac:dyDescent="0.35">
      <c r="A113" s="37">
        <v>107</v>
      </c>
      <c r="B113" s="38" t="s">
        <v>224</v>
      </c>
      <c r="C113" s="95">
        <v>10.057080417925333</v>
      </c>
      <c r="D113" s="95">
        <v>9.8123993475938018</v>
      </c>
      <c r="E113" s="95">
        <v>10.09904993972733</v>
      </c>
      <c r="F113" s="95">
        <v>9.6940274238333775</v>
      </c>
      <c r="G113" s="95">
        <v>9.6244222321439565</v>
      </c>
      <c r="H113" s="95">
        <v>10.072188269818596</v>
      </c>
      <c r="I113" s="96">
        <v>10.538674797721219</v>
      </c>
    </row>
    <row r="114" spans="1:9" x14ac:dyDescent="0.35">
      <c r="A114" s="37">
        <v>108</v>
      </c>
      <c r="B114" s="38" t="s">
        <v>99</v>
      </c>
      <c r="C114" s="95" t="s">
        <v>29</v>
      </c>
      <c r="D114" s="95" t="s">
        <v>29</v>
      </c>
      <c r="E114" s="95">
        <v>3.151160630839412E-2</v>
      </c>
      <c r="F114" s="95" t="s">
        <v>29</v>
      </c>
      <c r="G114" s="95" t="s">
        <v>29</v>
      </c>
      <c r="H114" s="95">
        <v>1.9030505357989384E-2</v>
      </c>
      <c r="I114" s="96" t="s">
        <v>29</v>
      </c>
    </row>
    <row r="115" spans="1:9" x14ac:dyDescent="0.35">
      <c r="A115" s="37">
        <v>109</v>
      </c>
      <c r="B115" s="38" t="s">
        <v>168</v>
      </c>
      <c r="C115" s="95">
        <v>5.1049353878720884</v>
      </c>
      <c r="D115" s="95">
        <v>4.9984309507756564</v>
      </c>
      <c r="E115" s="95">
        <v>4.8339839494990322</v>
      </c>
      <c r="F115" s="95">
        <v>5.036627222277505</v>
      </c>
      <c r="G115" s="95">
        <v>4.9889948047874277</v>
      </c>
      <c r="H115" s="95">
        <v>5.3504073277942137</v>
      </c>
      <c r="I115" s="96">
        <v>4.8161418325842806</v>
      </c>
    </row>
    <row r="116" spans="1:9" x14ac:dyDescent="0.35">
      <c r="A116" s="37">
        <v>110</v>
      </c>
      <c r="B116" s="38" t="s">
        <v>169</v>
      </c>
      <c r="C116" s="95">
        <v>9.9451115538560302</v>
      </c>
      <c r="D116" s="95">
        <v>10.006626506612081</v>
      </c>
      <c r="E116" s="95">
        <v>9.6484696562726988</v>
      </c>
      <c r="F116" s="95">
        <v>10.091252102845413</v>
      </c>
      <c r="G116" s="95">
        <v>10.030842444936839</v>
      </c>
      <c r="H116" s="95">
        <v>10.688589582437949</v>
      </c>
      <c r="I116" s="96">
        <v>10.234702557355469</v>
      </c>
    </row>
    <row r="117" spans="1:9" x14ac:dyDescent="0.35">
      <c r="A117" s="37">
        <v>111</v>
      </c>
      <c r="B117" s="38" t="s">
        <v>227</v>
      </c>
      <c r="C117" s="95">
        <v>9.9601341891809501</v>
      </c>
      <c r="D117" s="95">
        <v>9.6606362694374841</v>
      </c>
      <c r="E117" s="95">
        <v>0.41782979128735614</v>
      </c>
      <c r="F117" s="95">
        <v>9.5493020689523007</v>
      </c>
      <c r="G117" s="95">
        <v>9.4977864639136484</v>
      </c>
      <c r="H117" s="95">
        <v>9.4727775406165442</v>
      </c>
      <c r="I117" s="96">
        <v>10.533838889884764</v>
      </c>
    </row>
    <row r="118" spans="1:9" x14ac:dyDescent="0.35">
      <c r="A118" s="37">
        <v>112</v>
      </c>
      <c r="B118" s="38" t="s">
        <v>171</v>
      </c>
      <c r="C118" s="95" t="s">
        <v>29</v>
      </c>
      <c r="D118" s="95">
        <v>5.3948177570419852E-3</v>
      </c>
      <c r="E118" s="95">
        <v>10.127804782312587</v>
      </c>
      <c r="F118" s="95">
        <v>7.6175258542881636E-3</v>
      </c>
      <c r="G118" s="95" t="s">
        <v>29</v>
      </c>
      <c r="H118" s="95">
        <v>5.897536099489141E-3</v>
      </c>
      <c r="I118" s="96" t="s">
        <v>29</v>
      </c>
    </row>
    <row r="119" spans="1:9" x14ac:dyDescent="0.35">
      <c r="A119" s="37">
        <v>113</v>
      </c>
      <c r="B119" s="38" t="s">
        <v>91</v>
      </c>
      <c r="C119" s="95" t="s">
        <v>29</v>
      </c>
      <c r="D119" s="95" t="s">
        <v>29</v>
      </c>
      <c r="E119" s="95">
        <v>4.6060129513418487E-2</v>
      </c>
      <c r="F119" s="95" t="s">
        <v>29</v>
      </c>
      <c r="G119" s="95" t="s">
        <v>29</v>
      </c>
      <c r="H119" s="95">
        <v>2.0237676185904135E-2</v>
      </c>
      <c r="I119" s="96" t="s">
        <v>29</v>
      </c>
    </row>
    <row r="120" spans="1:9" x14ac:dyDescent="0.35">
      <c r="A120" s="37">
        <v>114</v>
      </c>
      <c r="B120" s="38" t="s">
        <v>583</v>
      </c>
      <c r="C120" s="95" t="s">
        <v>29</v>
      </c>
      <c r="D120" s="95" t="s">
        <v>29</v>
      </c>
      <c r="E120" s="95">
        <v>3.4540298228718985E-2</v>
      </c>
      <c r="F120" s="95" t="s">
        <v>29</v>
      </c>
      <c r="G120" s="95" t="s">
        <v>29</v>
      </c>
      <c r="H120" s="95">
        <v>1.9547897395070679E-2</v>
      </c>
      <c r="I120" s="96" t="s">
        <v>29</v>
      </c>
    </row>
    <row r="121" spans="1:9" x14ac:dyDescent="0.35">
      <c r="A121" s="37">
        <v>115</v>
      </c>
      <c r="B121" s="38" t="s">
        <v>584</v>
      </c>
      <c r="C121" s="95">
        <v>10.00804675129717</v>
      </c>
      <c r="D121" s="95">
        <v>9.8181311499401431</v>
      </c>
      <c r="E121" s="95">
        <v>10.092029481043321</v>
      </c>
      <c r="F121" s="95">
        <v>9.6778767195927404</v>
      </c>
      <c r="G121" s="95">
        <v>9.608378182566037</v>
      </c>
      <c r="H121" s="95">
        <v>10.05867007773803</v>
      </c>
      <c r="I121" s="96">
        <v>10.073015297590654</v>
      </c>
    </row>
    <row r="122" spans="1:9" x14ac:dyDescent="0.35">
      <c r="A122" s="37">
        <v>116</v>
      </c>
      <c r="B122" s="38" t="s">
        <v>99</v>
      </c>
      <c r="C122" s="95" t="s">
        <v>29</v>
      </c>
      <c r="D122" s="95" t="s">
        <v>29</v>
      </c>
      <c r="E122" s="95">
        <v>5.627267218914446E-2</v>
      </c>
      <c r="F122" s="95" t="s">
        <v>29</v>
      </c>
      <c r="G122" s="95" t="s">
        <v>29</v>
      </c>
      <c r="H122" s="95">
        <v>2.0267988791028289E-2</v>
      </c>
      <c r="I122" s="96" t="s">
        <v>29</v>
      </c>
    </row>
    <row r="123" spans="1:9" x14ac:dyDescent="0.35">
      <c r="A123" s="37">
        <v>117</v>
      </c>
      <c r="B123" s="38" t="s">
        <v>222</v>
      </c>
      <c r="C123" s="95">
        <v>5.1917271080511522</v>
      </c>
      <c r="D123" s="95">
        <v>4.8615165235142177</v>
      </c>
      <c r="E123" s="95">
        <v>5.0991944099478062</v>
      </c>
      <c r="F123" s="95">
        <v>4.7924513391650461</v>
      </c>
      <c r="G123" s="95">
        <v>4.7462621112527534</v>
      </c>
      <c r="H123" s="95">
        <v>4.9830260954288645</v>
      </c>
      <c r="I123" s="96">
        <v>5.099000023260456</v>
      </c>
    </row>
    <row r="124" spans="1:9" x14ac:dyDescent="0.35">
      <c r="A124" s="37">
        <v>118</v>
      </c>
      <c r="B124" s="38" t="s">
        <v>224</v>
      </c>
      <c r="C124" s="95">
        <v>9.9259337144992923</v>
      </c>
      <c r="D124" s="95">
        <v>9.8258738461630415</v>
      </c>
      <c r="E124" s="95">
        <v>10.113956892239964</v>
      </c>
      <c r="F124" s="95">
        <v>9.6820421247197928</v>
      </c>
      <c r="G124" s="95">
        <v>9.6208073907441864</v>
      </c>
      <c r="H124" s="95">
        <v>10.053622685644704</v>
      </c>
      <c r="I124" s="96">
        <v>10.56209102407658</v>
      </c>
    </row>
    <row r="125" spans="1:9" x14ac:dyDescent="0.35">
      <c r="A125" s="37">
        <v>119</v>
      </c>
      <c r="B125" s="38" t="s">
        <v>99</v>
      </c>
      <c r="C125" s="95" t="s">
        <v>29</v>
      </c>
      <c r="D125" s="95" t="s">
        <v>29</v>
      </c>
      <c r="E125" s="95">
        <v>3.9134226229180342E-2</v>
      </c>
      <c r="F125" s="95" t="s">
        <v>29</v>
      </c>
      <c r="G125" s="95" t="s">
        <v>29</v>
      </c>
      <c r="H125" s="95">
        <v>1.9760713920266782E-2</v>
      </c>
      <c r="I125" s="96" t="s">
        <v>29</v>
      </c>
    </row>
    <row r="126" spans="1:9" x14ac:dyDescent="0.35">
      <c r="A126" s="37">
        <v>130</v>
      </c>
      <c r="B126" s="38" t="s">
        <v>99</v>
      </c>
      <c r="C126" s="95" t="s">
        <v>29</v>
      </c>
      <c r="D126" s="95" t="s">
        <v>29</v>
      </c>
      <c r="E126" s="95">
        <v>3.3063307976242143E-2</v>
      </c>
      <c r="F126" s="95" t="s">
        <v>29</v>
      </c>
      <c r="G126" s="95" t="s">
        <v>29</v>
      </c>
      <c r="H126" s="95">
        <v>1.9789495196920966E-2</v>
      </c>
      <c r="I126" s="96" t="s">
        <v>29</v>
      </c>
    </row>
    <row r="127" spans="1:9" x14ac:dyDescent="0.35">
      <c r="A127" s="37">
        <v>131</v>
      </c>
      <c r="B127" s="38" t="s">
        <v>185</v>
      </c>
      <c r="C127" s="95">
        <v>5.1487070797128007</v>
      </c>
      <c r="D127" s="95">
        <v>4.8739434977629061</v>
      </c>
      <c r="E127" s="95">
        <v>5.1122356655642376</v>
      </c>
      <c r="F127" s="95">
        <v>4.8004346621148644</v>
      </c>
      <c r="G127" s="95">
        <v>4.756860760218248</v>
      </c>
      <c r="H127" s="95">
        <v>4.9892292149235695</v>
      </c>
      <c r="I127" s="96">
        <v>5.1064261655306824</v>
      </c>
    </row>
    <row r="128" spans="1:9" x14ac:dyDescent="0.35">
      <c r="A128" s="37">
        <v>132</v>
      </c>
      <c r="B128" s="38" t="s">
        <v>186</v>
      </c>
      <c r="C128" s="95">
        <v>10.110996545069453</v>
      </c>
      <c r="D128" s="95">
        <v>9.8197296964737699</v>
      </c>
      <c r="E128" s="95">
        <v>10.123043861983698</v>
      </c>
      <c r="F128" s="95">
        <v>9.6709692894148738</v>
      </c>
      <c r="G128" s="95">
        <v>9.6133613587138367</v>
      </c>
      <c r="H128" s="95">
        <v>10.055045591302243</v>
      </c>
      <c r="I128" s="96">
        <v>10.283495558176563</v>
      </c>
    </row>
    <row r="129" spans="1:9" x14ac:dyDescent="0.35">
      <c r="A129" s="37">
        <v>133</v>
      </c>
      <c r="B129" s="38" t="s">
        <v>99</v>
      </c>
      <c r="C129" s="95" t="s">
        <v>29</v>
      </c>
      <c r="D129" s="95" t="s">
        <v>29</v>
      </c>
      <c r="E129" s="95">
        <v>4.6779611595312846E-2</v>
      </c>
      <c r="F129" s="95" t="s">
        <v>29</v>
      </c>
      <c r="G129" s="95" t="s">
        <v>29</v>
      </c>
      <c r="H129" s="95">
        <v>2.022720954421986E-2</v>
      </c>
      <c r="I129" s="96" t="s">
        <v>29</v>
      </c>
    </row>
    <row r="130" spans="1:9" x14ac:dyDescent="0.35">
      <c r="A130" s="37">
        <v>144</v>
      </c>
      <c r="B130" s="38" t="s">
        <v>91</v>
      </c>
      <c r="C130" s="95" t="s">
        <v>29</v>
      </c>
      <c r="D130" s="95">
        <v>4.9259001853794882E-3</v>
      </c>
      <c r="E130" s="95" t="s">
        <v>29</v>
      </c>
      <c r="F130" s="95">
        <v>1.9539666219090888E-2</v>
      </c>
      <c r="G130" s="95" t="s">
        <v>29</v>
      </c>
      <c r="H130" s="95">
        <v>2.0225622676018754E-2</v>
      </c>
      <c r="I130" s="96" t="s">
        <v>29</v>
      </c>
    </row>
    <row r="131" spans="1:9" x14ac:dyDescent="0.35">
      <c r="A131" s="37">
        <v>145</v>
      </c>
      <c r="B131" s="38" t="s">
        <v>91</v>
      </c>
      <c r="C131" s="95" t="s">
        <v>29</v>
      </c>
      <c r="D131" s="95">
        <v>4.3566005438419857E-3</v>
      </c>
      <c r="E131" s="95" t="s">
        <v>29</v>
      </c>
      <c r="F131" s="95">
        <v>5.8513503431064139E-3</v>
      </c>
      <c r="G131" s="95" t="s">
        <v>29</v>
      </c>
      <c r="H131" s="95">
        <v>2.0413023420032091E-2</v>
      </c>
      <c r="I131" s="96" t="s">
        <v>29</v>
      </c>
    </row>
    <row r="132" spans="1:9" x14ac:dyDescent="0.35">
      <c r="A132" s="37">
        <v>146</v>
      </c>
      <c r="B132" s="38" t="s">
        <v>91</v>
      </c>
      <c r="C132" s="95" t="s">
        <v>29</v>
      </c>
      <c r="D132" s="95" t="s">
        <v>29</v>
      </c>
      <c r="E132" s="95" t="s">
        <v>29</v>
      </c>
      <c r="F132" s="95">
        <v>3.2440434599512215E-3</v>
      </c>
      <c r="G132" s="95" t="s">
        <v>29</v>
      </c>
      <c r="H132" s="95">
        <v>2.05608669944389E-2</v>
      </c>
      <c r="I132" s="96" t="s">
        <v>29</v>
      </c>
    </row>
    <row r="133" spans="1:9" x14ac:dyDescent="0.35">
      <c r="A133" s="37">
        <v>147</v>
      </c>
      <c r="B133" s="38" t="s">
        <v>91</v>
      </c>
      <c r="C133" s="95" t="s">
        <v>29</v>
      </c>
      <c r="D133" s="95" t="s">
        <v>29</v>
      </c>
      <c r="E133" s="95">
        <v>5.2990788542612417E-2</v>
      </c>
      <c r="F133" s="95" t="s">
        <v>29</v>
      </c>
      <c r="G133" s="95" t="s">
        <v>29</v>
      </c>
      <c r="H133" s="95">
        <v>1.7170842245572183E-2</v>
      </c>
      <c r="I133" s="96" t="s">
        <v>29</v>
      </c>
    </row>
    <row r="134" spans="1:9" x14ac:dyDescent="0.35">
      <c r="A134" s="37">
        <v>148</v>
      </c>
      <c r="B134" s="38" t="s">
        <v>91</v>
      </c>
      <c r="C134" s="95" t="s">
        <v>29</v>
      </c>
      <c r="D134" s="95" t="s">
        <v>29</v>
      </c>
      <c r="E134" s="95">
        <v>5.375870147870114E-2</v>
      </c>
      <c r="F134" s="95" t="s">
        <v>29</v>
      </c>
      <c r="G134" s="95" t="s">
        <v>29</v>
      </c>
      <c r="H134" s="95">
        <v>1.7763007011324345E-2</v>
      </c>
      <c r="I134" s="96" t="s">
        <v>29</v>
      </c>
    </row>
    <row r="135" spans="1:9" x14ac:dyDescent="0.35">
      <c r="A135" s="37">
        <v>149</v>
      </c>
      <c r="B135" s="38" t="s">
        <v>99</v>
      </c>
      <c r="C135" s="95" t="s">
        <v>29</v>
      </c>
      <c r="D135" s="95" t="s">
        <v>29</v>
      </c>
      <c r="E135" s="95">
        <v>1.2596132474700997E-3</v>
      </c>
      <c r="F135" s="95" t="s">
        <v>29</v>
      </c>
      <c r="G135" s="95" t="s">
        <v>29</v>
      </c>
      <c r="H135" s="95">
        <v>2.121976102315561E-2</v>
      </c>
      <c r="I135" s="96" t="s">
        <v>29</v>
      </c>
    </row>
    <row r="136" spans="1:9" x14ac:dyDescent="0.35">
      <c r="A136" s="37">
        <v>150</v>
      </c>
      <c r="B136" s="38" t="s">
        <v>222</v>
      </c>
      <c r="C136" s="95">
        <v>5.1653000209775195</v>
      </c>
      <c r="D136" s="95">
        <v>4.8827857218263491</v>
      </c>
      <c r="E136" s="95">
        <v>5.1373036888125192</v>
      </c>
      <c r="F136" s="95">
        <v>4.8055744388358415</v>
      </c>
      <c r="G136" s="95">
        <v>4.7781162038340739</v>
      </c>
      <c r="H136" s="95">
        <v>4.9945160690156314</v>
      </c>
      <c r="I136" s="96">
        <v>4.789607077264896</v>
      </c>
    </row>
    <row r="137" spans="1:9" x14ac:dyDescent="0.35">
      <c r="A137" s="37">
        <v>151</v>
      </c>
      <c r="B137" s="38" t="s">
        <v>224</v>
      </c>
      <c r="C137" s="95">
        <v>9.9615863902530286</v>
      </c>
      <c r="D137" s="95">
        <v>9.7839256083849477</v>
      </c>
      <c r="E137" s="95">
        <v>10.113525187768198</v>
      </c>
      <c r="F137" s="95">
        <v>9.6450871167431504</v>
      </c>
      <c r="G137" s="95">
        <v>9.6007822564513887</v>
      </c>
      <c r="H137" s="95">
        <v>10.044030720405512</v>
      </c>
      <c r="I137" s="96">
        <v>10.008034198037851</v>
      </c>
    </row>
    <row r="138" spans="1:9" x14ac:dyDescent="0.35">
      <c r="A138" s="37">
        <v>152</v>
      </c>
      <c r="B138" s="38" t="s">
        <v>99</v>
      </c>
      <c r="C138" s="95" t="s">
        <v>29</v>
      </c>
      <c r="D138" s="95" t="s">
        <v>29</v>
      </c>
      <c r="E138" s="95">
        <v>7.5993487662057185E-2</v>
      </c>
      <c r="F138" s="95" t="s">
        <v>29</v>
      </c>
      <c r="G138" s="95" t="s">
        <v>29</v>
      </c>
      <c r="H138" s="95">
        <v>1.8060181560751443E-2</v>
      </c>
      <c r="I138" s="96" t="s">
        <v>29</v>
      </c>
    </row>
    <row r="139" spans="1:9" x14ac:dyDescent="0.35">
      <c r="A139" s="37">
        <v>163</v>
      </c>
      <c r="B139" s="38" t="s">
        <v>99</v>
      </c>
      <c r="C139" s="95" t="s">
        <v>29</v>
      </c>
      <c r="D139" s="95" t="s">
        <v>29</v>
      </c>
      <c r="E139" s="95">
        <v>2.7996411409145376E-2</v>
      </c>
      <c r="F139" s="95" t="s">
        <v>29</v>
      </c>
      <c r="G139" s="95" t="s">
        <v>29</v>
      </c>
      <c r="H139" s="95">
        <v>1.7841153404935552E-2</v>
      </c>
      <c r="I139" s="96" t="s">
        <v>29</v>
      </c>
    </row>
    <row r="140" spans="1:9" x14ac:dyDescent="0.35">
      <c r="A140" s="37">
        <v>164</v>
      </c>
      <c r="B140" s="38" t="s">
        <v>185</v>
      </c>
      <c r="C140" s="95">
        <v>5.0749993047761075</v>
      </c>
      <c r="D140" s="95">
        <v>4.8644262519662913</v>
      </c>
      <c r="E140" s="95">
        <v>5.1323164950917253</v>
      </c>
      <c r="F140" s="95">
        <v>4.8020125187914529</v>
      </c>
      <c r="G140" s="95">
        <v>4.743027377980563</v>
      </c>
      <c r="H140" s="95">
        <v>4.9772388339954627</v>
      </c>
      <c r="I140" s="96">
        <v>4.6271135081727222</v>
      </c>
    </row>
    <row r="141" spans="1:9" x14ac:dyDescent="0.35">
      <c r="A141" s="37">
        <v>165</v>
      </c>
      <c r="B141" s="38" t="s">
        <v>186</v>
      </c>
      <c r="C141" s="95">
        <v>10.046077740705677</v>
      </c>
      <c r="D141" s="95">
        <v>9.8122879256774631</v>
      </c>
      <c r="E141" s="95">
        <v>10.166513399097857</v>
      </c>
      <c r="F141" s="95">
        <v>9.6845978328833073</v>
      </c>
      <c r="G141" s="95">
        <v>9.6180873594059975</v>
      </c>
      <c r="H141" s="95">
        <v>10.061961048414219</v>
      </c>
      <c r="I141" s="96">
        <v>10.314196901414235</v>
      </c>
    </row>
    <row r="142" spans="1:9" x14ac:dyDescent="0.35">
      <c r="A142" s="37">
        <v>166</v>
      </c>
      <c r="B142" s="38" t="s">
        <v>99</v>
      </c>
      <c r="C142" s="95" t="s">
        <v>29</v>
      </c>
      <c r="D142" s="95" t="s">
        <v>29</v>
      </c>
      <c r="E142" s="95">
        <v>3.3456972606725352E-2</v>
      </c>
      <c r="F142" s="95" t="s">
        <v>29</v>
      </c>
      <c r="G142" s="95" t="s">
        <v>29</v>
      </c>
      <c r="H142" s="95">
        <v>1.8030949170605621E-2</v>
      </c>
      <c r="I142" s="96" t="s">
        <v>29</v>
      </c>
    </row>
    <row r="143" spans="1:9" x14ac:dyDescent="0.35">
      <c r="A143" s="37">
        <v>177</v>
      </c>
      <c r="B143" s="38" t="s">
        <v>91</v>
      </c>
      <c r="C143" s="95" t="s">
        <v>29</v>
      </c>
      <c r="D143" s="95">
        <v>4.6747700420340203E-3</v>
      </c>
      <c r="E143" s="95" t="s">
        <v>29</v>
      </c>
      <c r="F143" s="95">
        <v>0.62628007489564141</v>
      </c>
      <c r="G143" s="95" t="s">
        <v>29</v>
      </c>
      <c r="H143" s="95">
        <v>2.0744077291324613E-2</v>
      </c>
      <c r="I143" s="96" t="s">
        <v>29</v>
      </c>
    </row>
    <row r="144" spans="1:9" x14ac:dyDescent="0.35">
      <c r="A144" s="37">
        <v>178</v>
      </c>
      <c r="B144" s="38" t="s">
        <v>91</v>
      </c>
      <c r="C144" s="95" t="s">
        <v>29</v>
      </c>
      <c r="D144" s="95" t="s">
        <v>29</v>
      </c>
      <c r="E144" s="95" t="s">
        <v>29</v>
      </c>
      <c r="F144" s="95">
        <v>0.12347256636276607</v>
      </c>
      <c r="G144" s="95" t="s">
        <v>29</v>
      </c>
      <c r="H144" s="95">
        <v>2.0586248778989409E-2</v>
      </c>
      <c r="I144" s="96" t="s">
        <v>29</v>
      </c>
    </row>
    <row r="145" spans="1:9" x14ac:dyDescent="0.35">
      <c r="A145" s="37">
        <v>179</v>
      </c>
      <c r="B145" s="38" t="s">
        <v>91</v>
      </c>
      <c r="C145" s="95" t="s">
        <v>29</v>
      </c>
      <c r="D145" s="95" t="s">
        <v>29</v>
      </c>
      <c r="E145" s="95">
        <v>2.5994802280650861E-2</v>
      </c>
      <c r="F145" s="95">
        <v>2.4490456643141638E-2</v>
      </c>
      <c r="G145" s="95" t="s">
        <v>29</v>
      </c>
      <c r="H145" s="95">
        <v>1.7969902976620825E-2</v>
      </c>
      <c r="I145" s="96" t="s">
        <v>29</v>
      </c>
    </row>
    <row r="146" spans="1:9" x14ac:dyDescent="0.35">
      <c r="A146" s="37">
        <v>180</v>
      </c>
      <c r="B146" s="38" t="s">
        <v>91</v>
      </c>
      <c r="C146" s="95" t="s">
        <v>29</v>
      </c>
      <c r="D146" s="95" t="s">
        <v>29</v>
      </c>
      <c r="E146" s="95">
        <v>2.2803417663198593E-2</v>
      </c>
      <c r="F146" s="95">
        <v>7.8444230708174939E-3</v>
      </c>
      <c r="G146" s="95" t="s">
        <v>29</v>
      </c>
      <c r="H146" s="95">
        <v>1.7793049502717498E-2</v>
      </c>
      <c r="I146" s="96" t="s">
        <v>29</v>
      </c>
    </row>
    <row r="147" spans="1:9" x14ac:dyDescent="0.35">
      <c r="A147" s="37">
        <v>181</v>
      </c>
      <c r="B147" s="38" t="s">
        <v>91</v>
      </c>
      <c r="C147" s="95" t="s">
        <v>29</v>
      </c>
      <c r="D147" s="95" t="s">
        <v>29</v>
      </c>
      <c r="E147" s="95">
        <v>2.4098379040668597E-2</v>
      </c>
      <c r="F147" s="95">
        <v>3.5602305480149721E-3</v>
      </c>
      <c r="G147" s="95" t="s">
        <v>29</v>
      </c>
      <c r="H147" s="95">
        <v>1.7733777686278648E-2</v>
      </c>
      <c r="I147" s="96" t="s">
        <v>29</v>
      </c>
    </row>
    <row r="148" spans="1:9" x14ac:dyDescent="0.35">
      <c r="A148" s="37">
        <v>182</v>
      </c>
      <c r="B148" s="38" t="s">
        <v>99</v>
      </c>
      <c r="C148" s="95" t="s">
        <v>29</v>
      </c>
      <c r="D148" s="95" t="s">
        <v>29</v>
      </c>
      <c r="E148" s="95">
        <v>3.9512250196326523E-3</v>
      </c>
      <c r="F148" s="95" t="s">
        <v>29</v>
      </c>
      <c r="G148" s="95" t="s">
        <v>29</v>
      </c>
      <c r="H148" s="95">
        <v>2.1428701231125041E-2</v>
      </c>
      <c r="I148" s="96" t="s">
        <v>29</v>
      </c>
    </row>
    <row r="149" spans="1:9" x14ac:dyDescent="0.35">
      <c r="A149" s="37">
        <v>183</v>
      </c>
      <c r="B149" s="38" t="s">
        <v>185</v>
      </c>
      <c r="C149" s="95">
        <v>5.151224140165481</v>
      </c>
      <c r="D149" s="95">
        <v>4.8679648097391839</v>
      </c>
      <c r="E149" s="95">
        <v>5.1611875736787818</v>
      </c>
      <c r="F149" s="95">
        <v>4.8052698752528578</v>
      </c>
      <c r="G149" s="95">
        <v>4.7586383098639766</v>
      </c>
      <c r="H149" s="95">
        <v>4.9885416956303938</v>
      </c>
      <c r="I149" s="96">
        <v>4.5341294121227547</v>
      </c>
    </row>
    <row r="150" spans="1:9" x14ac:dyDescent="0.35">
      <c r="A150" s="37">
        <v>184</v>
      </c>
      <c r="B150" s="38" t="s">
        <v>186</v>
      </c>
      <c r="C150" s="95">
        <v>9.83455459781106</v>
      </c>
      <c r="D150" s="95">
        <v>9.80306044039909</v>
      </c>
      <c r="E150" s="95">
        <v>10.180108885000507</v>
      </c>
      <c r="F150" s="95">
        <v>9.6739399559444994</v>
      </c>
      <c r="G150" s="95">
        <v>9.6222822071834759</v>
      </c>
      <c r="H150" s="95">
        <v>10.059974140975518</v>
      </c>
      <c r="I150" s="96">
        <v>10.058688396779008</v>
      </c>
    </row>
    <row r="151" spans="1:9" x14ac:dyDescent="0.35">
      <c r="A151" s="37">
        <v>185</v>
      </c>
      <c r="B151" s="38" t="s">
        <v>99</v>
      </c>
      <c r="C151" s="95" t="s">
        <v>29</v>
      </c>
      <c r="D151" s="95" t="s">
        <v>29</v>
      </c>
      <c r="E151" s="95">
        <v>3.0882671217817223E-3</v>
      </c>
      <c r="F151" s="95" t="s">
        <v>29</v>
      </c>
      <c r="G151" s="95" t="s">
        <v>29</v>
      </c>
      <c r="H151" s="95">
        <v>2.031116178817521E-2</v>
      </c>
      <c r="I151" s="96" t="s">
        <v>29</v>
      </c>
    </row>
    <row r="152" spans="1:9" x14ac:dyDescent="0.35">
      <c r="A152" s="37">
        <v>189</v>
      </c>
      <c r="B152" s="38" t="s">
        <v>91</v>
      </c>
      <c r="C152" s="95" t="s">
        <v>29</v>
      </c>
      <c r="D152" s="95" t="s">
        <v>29</v>
      </c>
      <c r="E152" s="95">
        <v>2.4772645763512444E-2</v>
      </c>
      <c r="F152" s="95" t="s">
        <v>29</v>
      </c>
      <c r="G152" s="95" t="s">
        <v>29</v>
      </c>
      <c r="H152" s="95">
        <v>1.8628576608112062E-2</v>
      </c>
      <c r="I152" s="96" t="s">
        <v>29</v>
      </c>
    </row>
    <row r="153" spans="1:9" x14ac:dyDescent="0.35">
      <c r="A153" s="37">
        <v>190</v>
      </c>
      <c r="B153" s="38" t="s">
        <v>91</v>
      </c>
      <c r="C153" s="95" t="s">
        <v>29</v>
      </c>
      <c r="D153" s="95" t="s">
        <v>29</v>
      </c>
      <c r="E153" s="95">
        <v>2.6766771587440501E-2</v>
      </c>
      <c r="F153" s="95" t="s">
        <v>29</v>
      </c>
      <c r="G153" s="95" t="s">
        <v>29</v>
      </c>
      <c r="H153" s="95">
        <v>1.8828746401030581E-2</v>
      </c>
      <c r="I153" s="96" t="s">
        <v>29</v>
      </c>
    </row>
    <row r="154" spans="1:9" x14ac:dyDescent="0.35">
      <c r="A154" s="53">
        <v>191</v>
      </c>
      <c r="B154" s="59" t="s">
        <v>589</v>
      </c>
      <c r="C154" s="87" t="s">
        <v>29</v>
      </c>
      <c r="D154" s="87">
        <v>0.23626192750241209</v>
      </c>
      <c r="E154" s="87">
        <v>1.2347068749786159E-2</v>
      </c>
      <c r="F154" s="87">
        <v>11.745803707632517</v>
      </c>
      <c r="G154" s="87" t="s">
        <v>29</v>
      </c>
      <c r="H154" s="87">
        <v>2.2935739852760692E-3</v>
      </c>
      <c r="I154" s="88">
        <v>0.24184245546918465</v>
      </c>
    </row>
    <row r="155" spans="1:9" x14ac:dyDescent="0.35">
      <c r="A155" s="53">
        <v>192</v>
      </c>
      <c r="B155" s="59" t="s">
        <v>590</v>
      </c>
      <c r="C155" s="87" t="s">
        <v>29</v>
      </c>
      <c r="D155" s="87">
        <v>0.12197421397093797</v>
      </c>
      <c r="E155" s="87">
        <v>2.7649937030280361E-2</v>
      </c>
      <c r="F155" s="87">
        <v>14.890608550558621</v>
      </c>
      <c r="G155" s="87" t="s">
        <v>29</v>
      </c>
      <c r="H155" s="87" t="s">
        <v>29</v>
      </c>
      <c r="I155" s="88">
        <v>0.23873419011655289</v>
      </c>
    </row>
    <row r="156" spans="1:9" x14ac:dyDescent="0.35">
      <c r="A156" s="53">
        <v>193</v>
      </c>
      <c r="B156" s="59" t="s">
        <v>591</v>
      </c>
      <c r="C156" s="87" t="s">
        <v>29</v>
      </c>
      <c r="D156" s="87">
        <v>0.23679333694286711</v>
      </c>
      <c r="E156" s="87">
        <v>3.2880981106991398E-2</v>
      </c>
      <c r="F156" s="87">
        <v>11.703928931719606</v>
      </c>
      <c r="G156" s="87" t="s">
        <v>29</v>
      </c>
      <c r="H156" s="87">
        <v>1.9664869024307169E-4</v>
      </c>
      <c r="I156" s="88">
        <v>0.23825719195416334</v>
      </c>
    </row>
    <row r="157" spans="1:9" x14ac:dyDescent="0.35">
      <c r="A157" s="53">
        <v>194</v>
      </c>
      <c r="B157" s="59" t="s">
        <v>592</v>
      </c>
      <c r="C157" s="87">
        <v>2.5923247189847461E-2</v>
      </c>
      <c r="D157" s="87">
        <v>12.263828515750927</v>
      </c>
      <c r="E157" s="87">
        <v>4.5649584372822165</v>
      </c>
      <c r="F157" s="87">
        <v>0.24190891342727669</v>
      </c>
      <c r="G157" s="87">
        <v>3.1038860392334007E-2</v>
      </c>
      <c r="H157" s="87">
        <v>2.4238641989257452E-4</v>
      </c>
      <c r="I157" s="88">
        <v>0.31108263325052882</v>
      </c>
    </row>
    <row r="158" spans="1:9" x14ac:dyDescent="0.35">
      <c r="A158" s="53">
        <v>195</v>
      </c>
      <c r="B158" s="59" t="s">
        <v>593</v>
      </c>
      <c r="C158" s="87">
        <v>3.6184740374031181E-2</v>
      </c>
      <c r="D158" s="87">
        <v>21.938606209324924</v>
      </c>
      <c r="E158" s="87">
        <v>4.1296720170443271</v>
      </c>
      <c r="F158" s="87">
        <v>0.48945269481549403</v>
      </c>
      <c r="G158" s="87">
        <v>3.1295956405434915E-2</v>
      </c>
      <c r="H158" s="87">
        <v>3.6534501646348569E-3</v>
      </c>
      <c r="I158" s="88">
        <v>0.29016490538256207</v>
      </c>
    </row>
    <row r="159" spans="1:9" x14ac:dyDescent="0.35">
      <c r="A159" s="37">
        <v>196</v>
      </c>
      <c r="B159" s="38" t="s">
        <v>99</v>
      </c>
      <c r="C159" s="95" t="s">
        <v>29</v>
      </c>
      <c r="D159" s="95" t="s">
        <v>29</v>
      </c>
      <c r="E159" s="95">
        <v>6.4550535852938795E-2</v>
      </c>
      <c r="F159" s="95" t="s">
        <v>29</v>
      </c>
      <c r="G159" s="95" t="s">
        <v>29</v>
      </c>
      <c r="H159" s="95">
        <v>1.6961540347786946E-2</v>
      </c>
      <c r="I159" s="96">
        <v>0.34497514885842262</v>
      </c>
    </row>
    <row r="160" spans="1:9" x14ac:dyDescent="0.35">
      <c r="A160" s="37">
        <v>197</v>
      </c>
      <c r="B160" s="38" t="s">
        <v>185</v>
      </c>
      <c r="C160" s="95">
        <v>5.2761955377045302</v>
      </c>
      <c r="D160" s="95">
        <v>4.8374620399558808</v>
      </c>
      <c r="E160" s="95">
        <v>5.1093546394289993</v>
      </c>
      <c r="F160" s="95">
        <v>4.7241891327194621</v>
      </c>
      <c r="G160" s="95">
        <v>4.7123779309913276</v>
      </c>
      <c r="H160" s="95">
        <v>4.9616742863671783</v>
      </c>
      <c r="I160" s="96">
        <v>4.7345109901063855</v>
      </c>
    </row>
    <row r="161" spans="1:9" x14ac:dyDescent="0.35">
      <c r="A161" s="37">
        <v>198</v>
      </c>
      <c r="B161" s="38" t="s">
        <v>186</v>
      </c>
      <c r="C161" s="95">
        <v>10.25492314636308</v>
      </c>
      <c r="D161" s="95">
        <v>9.7813317557946711</v>
      </c>
      <c r="E161" s="95">
        <v>10.160122517121545</v>
      </c>
      <c r="F161" s="95">
        <v>9.6532854912158292</v>
      </c>
      <c r="G161" s="95">
        <v>9.5960751643097382</v>
      </c>
      <c r="H161" s="95">
        <v>10.028681515482974</v>
      </c>
      <c r="I161" s="96">
        <v>10.710773265325884</v>
      </c>
    </row>
    <row r="162" spans="1:9" x14ac:dyDescent="0.35">
      <c r="A162" s="37">
        <v>199</v>
      </c>
      <c r="B162" s="38" t="s">
        <v>99</v>
      </c>
      <c r="C162" s="95" t="s">
        <v>29</v>
      </c>
      <c r="D162" s="95" t="s">
        <v>29</v>
      </c>
      <c r="E162" s="95">
        <v>6.1214730451059733E-2</v>
      </c>
      <c r="F162" s="95" t="s">
        <v>29</v>
      </c>
      <c r="G162" s="95" t="s">
        <v>29</v>
      </c>
      <c r="H162" s="95">
        <v>1.8665885887045319E-2</v>
      </c>
      <c r="I162" s="96" t="s">
        <v>29</v>
      </c>
    </row>
    <row r="163" spans="1:9" x14ac:dyDescent="0.35">
      <c r="A163" s="53">
        <v>200</v>
      </c>
      <c r="B163" s="59" t="s">
        <v>594</v>
      </c>
      <c r="C163" s="87">
        <v>4.4180120826275981E-2</v>
      </c>
      <c r="D163" s="87">
        <v>7.0302405028944017</v>
      </c>
      <c r="E163" s="87">
        <v>4.3370764889663809</v>
      </c>
      <c r="F163" s="87">
        <v>0.69036299671932333</v>
      </c>
      <c r="G163" s="87">
        <v>3.0750686587033275E-2</v>
      </c>
      <c r="H163" s="87">
        <v>1.233997496910097E-3</v>
      </c>
      <c r="I163" s="88">
        <v>0.32596737211211257</v>
      </c>
    </row>
    <row r="164" spans="1:9" x14ac:dyDescent="0.35">
      <c r="A164" s="53">
        <v>201</v>
      </c>
      <c r="B164" s="59" t="s">
        <v>595</v>
      </c>
      <c r="C164" s="87" t="s">
        <v>29</v>
      </c>
      <c r="D164" s="87">
        <v>9.2683055399375394E-2</v>
      </c>
      <c r="E164" s="87" t="s">
        <v>29</v>
      </c>
      <c r="F164" s="87">
        <v>7.1715506834425593</v>
      </c>
      <c r="G164" s="87" t="s">
        <v>29</v>
      </c>
      <c r="H164" s="87">
        <v>3.2016574288536624E-2</v>
      </c>
      <c r="I164" s="88">
        <v>0.27477027038348129</v>
      </c>
    </row>
    <row r="165" spans="1:9" x14ac:dyDescent="0.35">
      <c r="A165" s="53">
        <v>202</v>
      </c>
      <c r="B165" s="59" t="s">
        <v>596</v>
      </c>
      <c r="C165" s="87" t="s">
        <v>29</v>
      </c>
      <c r="D165" s="87">
        <v>0.1524810082724333</v>
      </c>
      <c r="E165" s="87" t="s">
        <v>29</v>
      </c>
      <c r="F165" s="87">
        <v>6.0384553760881028</v>
      </c>
      <c r="G165" s="87" t="s">
        <v>29</v>
      </c>
      <c r="H165" s="87">
        <v>5.2847377403631157E-3</v>
      </c>
      <c r="I165" s="88">
        <v>0.23158288044188408</v>
      </c>
    </row>
    <row r="166" spans="1:9" x14ac:dyDescent="0.35">
      <c r="A166" s="53">
        <v>203</v>
      </c>
      <c r="B166" s="59" t="s">
        <v>597</v>
      </c>
      <c r="C166" s="87" t="s">
        <v>29</v>
      </c>
      <c r="D166" s="87">
        <v>9.3932588616555096E-2</v>
      </c>
      <c r="E166" s="87" t="s">
        <v>29</v>
      </c>
      <c r="F166" s="87">
        <v>7.9472875509502554</v>
      </c>
      <c r="G166" s="87" t="s">
        <v>29</v>
      </c>
      <c r="H166" s="87">
        <v>5.7479726663885906E-3</v>
      </c>
      <c r="I166" s="88" t="s">
        <v>29</v>
      </c>
    </row>
    <row r="167" spans="1:9" x14ac:dyDescent="0.35">
      <c r="A167" s="53">
        <v>204</v>
      </c>
      <c r="B167" s="59" t="s">
        <v>598</v>
      </c>
      <c r="C167" s="87">
        <v>4.392486815647436E-2</v>
      </c>
      <c r="D167" s="87">
        <v>7.0805506340868547</v>
      </c>
      <c r="E167" s="87">
        <v>4.3757268478758817</v>
      </c>
      <c r="F167" s="87">
        <v>0.93225871299231222</v>
      </c>
      <c r="G167" s="87">
        <v>3.1000645020013089E-2</v>
      </c>
      <c r="H167" s="87" t="s">
        <v>29</v>
      </c>
      <c r="I167" s="88">
        <v>0.2843022667796995</v>
      </c>
    </row>
    <row r="168" spans="1:9" x14ac:dyDescent="0.35">
      <c r="A168" s="53">
        <v>205</v>
      </c>
      <c r="B168" s="59" t="s">
        <v>599</v>
      </c>
      <c r="C168" s="87">
        <v>6.5306301198498797</v>
      </c>
      <c r="D168" s="87">
        <v>4.12408137139139</v>
      </c>
      <c r="E168" s="87">
        <v>3.981116919343981</v>
      </c>
      <c r="F168" s="87">
        <v>1.5795615540486534</v>
      </c>
      <c r="G168" s="87" t="s">
        <v>29</v>
      </c>
      <c r="H168" s="87">
        <v>6.6110270615952108E-2</v>
      </c>
      <c r="I168" s="88">
        <v>0.26651701538490025</v>
      </c>
    </row>
    <row r="169" spans="1:9" x14ac:dyDescent="0.35">
      <c r="A169" s="53">
        <v>206</v>
      </c>
      <c r="B169" s="59" t="s">
        <v>600</v>
      </c>
      <c r="C169" s="87">
        <v>7.8462996983563904E-2</v>
      </c>
      <c r="D169" s="87">
        <v>27.177285900572915</v>
      </c>
      <c r="E169" s="87">
        <v>4.5433412605964101</v>
      </c>
      <c r="F169" s="87">
        <v>0.12729831310982428</v>
      </c>
      <c r="G169" s="87" t="s">
        <v>29</v>
      </c>
      <c r="H169" s="87">
        <v>6.3928714370399264E-3</v>
      </c>
      <c r="I169" s="88">
        <v>0.25668019280084231</v>
      </c>
    </row>
    <row r="170" spans="1:9" x14ac:dyDescent="0.35">
      <c r="A170" s="53">
        <v>207</v>
      </c>
      <c r="B170" s="59" t="s">
        <v>601</v>
      </c>
      <c r="C170" s="87">
        <v>1.56441847238252E-2</v>
      </c>
      <c r="D170" s="87">
        <v>6.7450066122478756</v>
      </c>
      <c r="E170" s="87">
        <v>4.1747590969172581</v>
      </c>
      <c r="F170" s="87">
        <v>0.73506917473162059</v>
      </c>
      <c r="G170" s="87" t="s">
        <v>29</v>
      </c>
      <c r="H170" s="87">
        <v>3.5118219245386453E-3</v>
      </c>
      <c r="I170" s="88">
        <v>0.2708890900193196</v>
      </c>
    </row>
    <row r="171" spans="1:9" x14ac:dyDescent="0.35">
      <c r="A171" s="53">
        <v>208</v>
      </c>
      <c r="B171" s="59" t="s">
        <v>602</v>
      </c>
      <c r="C171" s="87" t="s">
        <v>29</v>
      </c>
      <c r="D171" s="87">
        <v>9.8317689913854867E-2</v>
      </c>
      <c r="E171" s="87">
        <v>7.5468725520143609E-3</v>
      </c>
      <c r="F171" s="87">
        <v>7.3126602783276669</v>
      </c>
      <c r="G171" s="87" t="s">
        <v>29</v>
      </c>
      <c r="H171" s="87">
        <v>2.3036532037700935E-2</v>
      </c>
      <c r="I171" s="88">
        <v>0.23706432083335</v>
      </c>
    </row>
    <row r="172" spans="1:9" x14ac:dyDescent="0.35">
      <c r="A172" s="53">
        <v>209</v>
      </c>
      <c r="B172" s="59" t="s">
        <v>603</v>
      </c>
      <c r="C172" s="87" t="s">
        <v>29</v>
      </c>
      <c r="D172" s="87">
        <v>0.15184839402372591</v>
      </c>
      <c r="E172" s="87">
        <v>4.2934818739062131E-3</v>
      </c>
      <c r="F172" s="87">
        <v>6.5841228527565061</v>
      </c>
      <c r="G172" s="87" t="s">
        <v>29</v>
      </c>
      <c r="H172" s="87">
        <v>9.8692826571968213E-4</v>
      </c>
      <c r="I172" s="88" t="s">
        <v>29</v>
      </c>
    </row>
    <row r="173" spans="1:9" x14ac:dyDescent="0.35">
      <c r="A173" s="37">
        <v>210</v>
      </c>
      <c r="B173" s="38" t="s">
        <v>99</v>
      </c>
      <c r="C173" s="95" t="s">
        <v>29</v>
      </c>
      <c r="D173" s="95" t="s">
        <v>29</v>
      </c>
      <c r="E173" s="95">
        <v>1.3462714938405326E-2</v>
      </c>
      <c r="F173" s="95" t="s">
        <v>29</v>
      </c>
      <c r="G173" s="95" t="s">
        <v>29</v>
      </c>
      <c r="H173" s="95">
        <v>1.9970335835615954E-2</v>
      </c>
      <c r="I173" s="96" t="s">
        <v>29</v>
      </c>
    </row>
    <row r="174" spans="1:9" x14ac:dyDescent="0.35">
      <c r="A174" s="37">
        <v>211</v>
      </c>
      <c r="B174" s="38" t="s">
        <v>185</v>
      </c>
      <c r="C174" s="95">
        <v>5.2062461463338536</v>
      </c>
      <c r="D174" s="95">
        <v>4.8524472151580698</v>
      </c>
      <c r="E174" s="95">
        <v>5.127636455474498</v>
      </c>
      <c r="F174" s="95">
        <v>4.7769663819835335</v>
      </c>
      <c r="G174" s="95">
        <v>4.7426187893843563</v>
      </c>
      <c r="H174" s="95">
        <v>4.9839552699850893</v>
      </c>
      <c r="I174" s="96">
        <v>4.6505624785728426</v>
      </c>
    </row>
    <row r="175" spans="1:9" x14ac:dyDescent="0.35">
      <c r="A175" s="37">
        <v>212</v>
      </c>
      <c r="B175" s="38" t="s">
        <v>186</v>
      </c>
      <c r="C175" s="95">
        <v>10.035831449862009</v>
      </c>
      <c r="D175" s="95">
        <v>9.7716583450354211</v>
      </c>
      <c r="E175" s="95">
        <v>10.16506261713552</v>
      </c>
      <c r="F175" s="95">
        <v>9.6314907297712011</v>
      </c>
      <c r="G175" s="95">
        <v>9.5882702505581232</v>
      </c>
      <c r="H175" s="95">
        <v>10.04083432946965</v>
      </c>
      <c r="I175" s="96">
        <v>10.11781781289746</v>
      </c>
    </row>
    <row r="176" spans="1:9" x14ac:dyDescent="0.35">
      <c r="A176" s="37">
        <v>213</v>
      </c>
      <c r="B176" s="38" t="s">
        <v>99</v>
      </c>
      <c r="C176" s="95" t="s">
        <v>29</v>
      </c>
      <c r="D176" s="95" t="s">
        <v>29</v>
      </c>
      <c r="E176" s="95">
        <v>5.5900605083495529E-2</v>
      </c>
      <c r="F176" s="95" t="s">
        <v>29</v>
      </c>
      <c r="G176" s="95" t="s">
        <v>29</v>
      </c>
      <c r="H176" s="95">
        <v>2.0347751971893844E-2</v>
      </c>
      <c r="I176" s="96" t="s">
        <v>29</v>
      </c>
    </row>
    <row r="177" spans="1:9" x14ac:dyDescent="0.35">
      <c r="A177" s="53">
        <v>214</v>
      </c>
      <c r="B177" s="59" t="s">
        <v>604</v>
      </c>
      <c r="C177" s="87" t="s">
        <v>29</v>
      </c>
      <c r="D177" s="87">
        <v>9.7296939366516372E-2</v>
      </c>
      <c r="E177" s="87">
        <v>3.2156326529943074E-3</v>
      </c>
      <c r="F177" s="87">
        <v>7.6160694973726919</v>
      </c>
      <c r="G177" s="87" t="s">
        <v>29</v>
      </c>
      <c r="H177" s="87">
        <v>2.1256694973670835E-3</v>
      </c>
      <c r="I177" s="88">
        <v>0.24127469869182042</v>
      </c>
    </row>
    <row r="178" spans="1:9" x14ac:dyDescent="0.35">
      <c r="A178" s="53">
        <v>215</v>
      </c>
      <c r="B178" s="59" t="s">
        <v>605</v>
      </c>
      <c r="C178" s="87" t="s">
        <v>29</v>
      </c>
      <c r="D178" s="87">
        <v>0.15292089607754805</v>
      </c>
      <c r="E178" s="87" t="s">
        <v>29</v>
      </c>
      <c r="F178" s="87">
        <v>6.7082900375532599</v>
      </c>
      <c r="G178" s="87" t="s">
        <v>29</v>
      </c>
      <c r="H178" s="87" t="s">
        <v>29</v>
      </c>
      <c r="I178" s="88">
        <v>0.24017574013830267</v>
      </c>
    </row>
    <row r="179" spans="1:9" x14ac:dyDescent="0.35">
      <c r="A179" s="53">
        <v>216</v>
      </c>
      <c r="B179" s="59" t="s">
        <v>606</v>
      </c>
      <c r="C179" s="87" t="s">
        <v>29</v>
      </c>
      <c r="D179" s="87">
        <v>1.6617702332014095</v>
      </c>
      <c r="E179" s="87">
        <v>4.0811095364229284E-2</v>
      </c>
      <c r="F179" s="87">
        <v>1.6228258314860231</v>
      </c>
      <c r="G179" s="87" t="s">
        <v>29</v>
      </c>
      <c r="H179" s="87">
        <v>7.4242666543896149E-2</v>
      </c>
      <c r="I179" s="88">
        <v>0.2451197337923921</v>
      </c>
    </row>
    <row r="180" spans="1:9" x14ac:dyDescent="0.35">
      <c r="A180" s="53">
        <v>217</v>
      </c>
      <c r="B180" s="59" t="s">
        <v>607</v>
      </c>
      <c r="C180" s="87" t="s">
        <v>29</v>
      </c>
      <c r="D180" s="87">
        <v>1.2131073372267744</v>
      </c>
      <c r="E180" s="87">
        <v>8.0721491277192678E-2</v>
      </c>
      <c r="F180" s="87">
        <v>1.1683042242327772</v>
      </c>
      <c r="G180" s="87" t="s">
        <v>29</v>
      </c>
      <c r="H180" s="87" t="s">
        <v>29</v>
      </c>
      <c r="I180" s="88">
        <v>0.26479696380838325</v>
      </c>
    </row>
    <row r="181" spans="1:9" x14ac:dyDescent="0.35">
      <c r="A181" s="37">
        <v>218</v>
      </c>
      <c r="B181" s="38" t="s">
        <v>99</v>
      </c>
      <c r="C181" s="95" t="s">
        <v>29</v>
      </c>
      <c r="D181" s="95" t="s">
        <v>29</v>
      </c>
      <c r="E181" s="95">
        <v>9.2421311618026483E-3</v>
      </c>
      <c r="F181" s="95" t="s">
        <v>29</v>
      </c>
      <c r="G181" s="95" t="s">
        <v>29</v>
      </c>
      <c r="H181" s="95">
        <v>2.0018098354084128E-2</v>
      </c>
      <c r="I181" s="96" t="s">
        <v>29</v>
      </c>
    </row>
    <row r="182" spans="1:9" x14ac:dyDescent="0.35">
      <c r="A182" s="37">
        <v>219</v>
      </c>
      <c r="B182" s="38" t="s">
        <v>185</v>
      </c>
      <c r="C182" s="95">
        <v>5.1474570704752427</v>
      </c>
      <c r="D182" s="95">
        <v>4.8819796335463366</v>
      </c>
      <c r="E182" s="95">
        <v>5.1781452519479503</v>
      </c>
      <c r="F182" s="95">
        <v>4.7998119201453564</v>
      </c>
      <c r="G182" s="95">
        <v>4.7512743364336378</v>
      </c>
      <c r="H182" s="95">
        <v>4.9859105548977514</v>
      </c>
      <c r="I182" s="96">
        <v>5.078087212065368</v>
      </c>
    </row>
    <row r="183" spans="1:9" x14ac:dyDescent="0.35">
      <c r="A183" s="37">
        <v>220</v>
      </c>
      <c r="B183" s="38" t="s">
        <v>186</v>
      </c>
      <c r="C183" s="95">
        <v>9.9457384740459265</v>
      </c>
      <c r="D183" s="95">
        <v>9.7978889794414172</v>
      </c>
      <c r="E183" s="95">
        <v>10.190982145338834</v>
      </c>
      <c r="F183" s="95">
        <v>9.6592218443651223</v>
      </c>
      <c r="G183" s="95">
        <v>9.5957631435276216</v>
      </c>
      <c r="H183" s="95">
        <v>10.038727572700015</v>
      </c>
      <c r="I183" s="96">
        <v>10.548963415046872</v>
      </c>
    </row>
    <row r="184" spans="1:9" x14ac:dyDescent="0.35">
      <c r="A184" s="37">
        <v>221</v>
      </c>
      <c r="B184" s="38" t="s">
        <v>99</v>
      </c>
      <c r="C184" s="95" t="s">
        <v>29</v>
      </c>
      <c r="D184" s="95" t="s">
        <v>29</v>
      </c>
      <c r="E184" s="95">
        <v>4.2667045359743666E-2</v>
      </c>
      <c r="F184" s="95" t="s">
        <v>29</v>
      </c>
      <c r="G184" s="95" t="s">
        <v>29</v>
      </c>
      <c r="H184" s="95">
        <v>2.0231320423155664E-2</v>
      </c>
      <c r="I184" s="96" t="s">
        <v>29</v>
      </c>
    </row>
    <row r="185" spans="1:9" x14ac:dyDescent="0.35">
      <c r="A185" s="37">
        <v>222</v>
      </c>
      <c r="B185" s="38" t="s">
        <v>168</v>
      </c>
      <c r="C185" s="95">
        <v>5.1607299306626242</v>
      </c>
      <c r="D185" s="95">
        <v>4.8777474003153394</v>
      </c>
      <c r="E185" s="95">
        <v>4.6464016108627746</v>
      </c>
      <c r="F185" s="95">
        <v>4.81223157059617</v>
      </c>
      <c r="G185" s="95">
        <v>4.7245714523711175</v>
      </c>
      <c r="H185" s="95">
        <v>5.2527011073507186</v>
      </c>
      <c r="I185" s="96">
        <v>4.6935416997921671</v>
      </c>
    </row>
    <row r="186" spans="1:9" x14ac:dyDescent="0.35">
      <c r="A186" s="37">
        <v>223</v>
      </c>
      <c r="B186" s="38" t="s">
        <v>169</v>
      </c>
      <c r="C186" s="95">
        <v>9.7113836389630048</v>
      </c>
      <c r="D186" s="95">
        <v>9.7059948356567727</v>
      </c>
      <c r="E186" s="95">
        <v>9.2200867220902154</v>
      </c>
      <c r="F186" s="95">
        <v>9.6422414032026857</v>
      </c>
      <c r="G186" s="95">
        <v>9.5209072198363653</v>
      </c>
      <c r="H186" s="95">
        <v>10.347261302270846</v>
      </c>
      <c r="I186" s="96">
        <v>10.156440867750124</v>
      </c>
    </row>
    <row r="187" spans="1:9" x14ac:dyDescent="0.35">
      <c r="A187" s="37">
        <v>224</v>
      </c>
      <c r="B187" s="38" t="s">
        <v>227</v>
      </c>
      <c r="C187" s="95">
        <v>9.7695792510721482</v>
      </c>
      <c r="D187" s="95">
        <v>9.692685641976702</v>
      </c>
      <c r="E187" s="95">
        <v>0.5818878762105224</v>
      </c>
      <c r="F187" s="95">
        <v>9.573886070021933</v>
      </c>
      <c r="G187" s="95">
        <v>9.5283501335140652</v>
      </c>
      <c r="H187" s="95">
        <v>9.011177583036357</v>
      </c>
      <c r="I187" s="96">
        <v>10.525521611841754</v>
      </c>
    </row>
    <row r="188" spans="1:9" x14ac:dyDescent="0.35">
      <c r="A188" s="37">
        <v>225</v>
      </c>
      <c r="B188" s="38" t="s">
        <v>171</v>
      </c>
      <c r="C188" s="95" t="s">
        <v>29</v>
      </c>
      <c r="D188" s="95" t="s">
        <v>29</v>
      </c>
      <c r="E188" s="95">
        <v>10.075430882073686</v>
      </c>
      <c r="F188" s="95">
        <v>1.4321137687879598E-2</v>
      </c>
      <c r="G188" s="95" t="s">
        <v>29</v>
      </c>
      <c r="H188" s="95">
        <v>1.0748642139175663E-2</v>
      </c>
      <c r="I188" s="96" t="s">
        <v>29</v>
      </c>
    </row>
    <row r="189" spans="1:9" x14ac:dyDescent="0.35">
      <c r="A189" s="37">
        <v>226</v>
      </c>
      <c r="B189" s="38" t="s">
        <v>91</v>
      </c>
      <c r="C189" s="95" t="s">
        <v>29</v>
      </c>
      <c r="D189" s="95" t="s">
        <v>29</v>
      </c>
      <c r="E189" s="95">
        <v>3.8869583009675919E-2</v>
      </c>
      <c r="F189" s="95" t="s">
        <v>29</v>
      </c>
      <c r="G189" s="95" t="s">
        <v>29</v>
      </c>
      <c r="H189" s="95">
        <v>2.1890695046126913E-2</v>
      </c>
      <c r="I189" s="96" t="s">
        <v>29</v>
      </c>
    </row>
    <row r="190" spans="1:9" x14ac:dyDescent="0.35">
      <c r="A190" s="37">
        <v>227</v>
      </c>
      <c r="B190" s="38" t="s">
        <v>91</v>
      </c>
      <c r="C190" s="95" t="s">
        <v>29</v>
      </c>
      <c r="D190" s="95" t="s">
        <v>29</v>
      </c>
      <c r="E190" s="95">
        <v>3.9284032195396806E-2</v>
      </c>
      <c r="F190" s="95" t="s">
        <v>29</v>
      </c>
      <c r="G190" s="95" t="s">
        <v>29</v>
      </c>
      <c r="H190" s="95">
        <v>2.1209773597790922E-2</v>
      </c>
      <c r="I190" s="96" t="s">
        <v>29</v>
      </c>
    </row>
    <row r="191" spans="1:9" x14ac:dyDescent="0.35">
      <c r="A191" s="37">
        <v>228</v>
      </c>
      <c r="B191" s="38" t="s">
        <v>91</v>
      </c>
      <c r="C191" s="95" t="s">
        <v>29</v>
      </c>
      <c r="D191" s="95" t="s">
        <v>29</v>
      </c>
      <c r="E191" s="95">
        <v>3.6199931589238073E-2</v>
      </c>
      <c r="F191" s="95" t="s">
        <v>29</v>
      </c>
      <c r="G191" s="95" t="s">
        <v>29</v>
      </c>
      <c r="H191" s="95">
        <v>2.1143152244062598E-2</v>
      </c>
      <c r="I191" s="96" t="s">
        <v>29</v>
      </c>
    </row>
    <row r="192" spans="1:9" x14ac:dyDescent="0.35">
      <c r="A192" s="41"/>
      <c r="B192" s="42" t="s">
        <v>113</v>
      </c>
      <c r="C192" s="97">
        <f>SUM(C7:C191)</f>
        <v>421.56304865592767</v>
      </c>
      <c r="D192" s="97">
        <f>SUM(D7:D191)</f>
        <v>495.05784770819508</v>
      </c>
      <c r="E192" s="97">
        <f>SUM(E7:E191)</f>
        <v>445.58064297218732</v>
      </c>
      <c r="F192" s="97">
        <f>SUM(F7:F191)</f>
        <v>496.41691499258587</v>
      </c>
      <c r="G192" s="97"/>
      <c r="H192" s="97"/>
      <c r="I192" s="97">
        <f>SUM(H7:H191)</f>
        <v>414.67592180069101</v>
      </c>
    </row>
    <row r="193" spans="1:9" x14ac:dyDescent="0.35">
      <c r="A193" s="45"/>
      <c r="B193" s="46" t="s">
        <v>114</v>
      </c>
      <c r="C193" s="98">
        <f>AVERAGE(C7:C191)</f>
        <v>4.8455522834014673</v>
      </c>
      <c r="D193" s="98">
        <f>AVERAGE(D7:D191)</f>
        <v>4.1601499807411351</v>
      </c>
      <c r="E193" s="98">
        <f>AVERAGE(E7:E191)</f>
        <v>2.9314515985012322</v>
      </c>
      <c r="F193" s="98">
        <f>AVERAGE(F7:F191)</f>
        <v>3.9398167856554434</v>
      </c>
      <c r="G193" s="98"/>
      <c r="H193" s="98"/>
      <c r="I193" s="98">
        <f>AVERAGE(H7:H191)</f>
        <v>2.2910271922690111</v>
      </c>
    </row>
    <row r="194" spans="1:9" ht="15" thickBot="1" x14ac:dyDescent="0.4">
      <c r="A194" s="49"/>
      <c r="B194" s="50" t="s">
        <v>115</v>
      </c>
      <c r="C194" s="99">
        <f>STDEV(C7:C191)/AVERAGE(C7:C191)</f>
        <v>1.015273476845189</v>
      </c>
      <c r="D194" s="99">
        <f>STDEV(D7:D191)/AVERAGE(D7:D191)</f>
        <v>1.2902321843675486</v>
      </c>
      <c r="E194" s="99">
        <f>STDEV(E7:E191)/AVERAGE(E7:E191)</f>
        <v>1.48838370140923</v>
      </c>
      <c r="F194" s="99">
        <f>STDEV(F7:F191)/AVERAGE(F7:F191)</f>
        <v>1.1910451205716763</v>
      </c>
      <c r="G194" s="99"/>
      <c r="H194" s="99"/>
      <c r="I194" s="99">
        <f>STDEV(H7:H191)/AVERAGE(H7:H191)</f>
        <v>1.8149214748444531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A0034-E662-4115-BA55-9C0ED6334310}">
  <dimension ref="A1:I78"/>
  <sheetViews>
    <sheetView zoomScaleNormal="100" workbookViewId="0"/>
  </sheetViews>
  <sheetFormatPr defaultRowHeight="14.5" x14ac:dyDescent="0.35"/>
  <cols>
    <col min="2" max="2" width="25.36328125" bestFit="1" customWidth="1"/>
  </cols>
  <sheetData>
    <row r="1" spans="1:9" x14ac:dyDescent="0.35">
      <c r="B1" s="60" t="s">
        <v>83</v>
      </c>
    </row>
    <row r="2" spans="1:9" ht="15" thickBot="1" x14ac:dyDescent="0.4"/>
    <row r="3" spans="1:9" x14ac:dyDescent="0.35">
      <c r="A3" s="27" t="s">
        <v>84</v>
      </c>
      <c r="B3" s="28" t="s">
        <v>85</v>
      </c>
      <c r="C3" s="89" t="s">
        <v>86</v>
      </c>
      <c r="D3" s="90" t="s">
        <v>86</v>
      </c>
      <c r="E3" s="90" t="s">
        <v>86</v>
      </c>
      <c r="F3" s="90" t="s">
        <v>86</v>
      </c>
      <c r="G3" s="90" t="s">
        <v>86</v>
      </c>
      <c r="H3" s="90" t="s">
        <v>86</v>
      </c>
      <c r="I3" s="30" t="s">
        <v>86</v>
      </c>
    </row>
    <row r="4" spans="1:9" x14ac:dyDescent="0.35">
      <c r="A4" s="31" t="s">
        <v>87</v>
      </c>
      <c r="B4" s="32" t="s">
        <v>87</v>
      </c>
      <c r="C4" s="32" t="s">
        <v>87</v>
      </c>
      <c r="D4" s="32" t="s">
        <v>87</v>
      </c>
      <c r="E4" s="32" t="s">
        <v>87</v>
      </c>
      <c r="F4" s="32" t="s">
        <v>87</v>
      </c>
      <c r="G4" s="32" t="s">
        <v>87</v>
      </c>
      <c r="H4" s="32" t="s">
        <v>87</v>
      </c>
      <c r="I4" s="34" t="s">
        <v>87</v>
      </c>
    </row>
    <row r="5" spans="1:9" x14ac:dyDescent="0.35">
      <c r="A5" s="31" t="s">
        <v>87</v>
      </c>
      <c r="B5" s="32" t="s">
        <v>87</v>
      </c>
      <c r="C5" s="32" t="s">
        <v>116</v>
      </c>
      <c r="D5" s="32" t="s">
        <v>116</v>
      </c>
      <c r="E5" s="32" t="s">
        <v>116</v>
      </c>
      <c r="F5" s="32" t="s">
        <v>116</v>
      </c>
      <c r="G5" s="32" t="s">
        <v>116</v>
      </c>
      <c r="H5" s="32" t="s">
        <v>116</v>
      </c>
      <c r="I5" s="34" t="s">
        <v>116</v>
      </c>
    </row>
    <row r="6" spans="1:9" x14ac:dyDescent="0.35">
      <c r="A6" s="31" t="s">
        <v>87</v>
      </c>
      <c r="B6" s="32" t="s">
        <v>87</v>
      </c>
      <c r="C6" s="91" t="s">
        <v>12</v>
      </c>
      <c r="D6" s="92" t="s">
        <v>13</v>
      </c>
      <c r="E6" s="93" t="s">
        <v>14</v>
      </c>
      <c r="F6" s="94" t="s">
        <v>15</v>
      </c>
      <c r="G6" s="94" t="s">
        <v>16</v>
      </c>
      <c r="H6" s="93" t="s">
        <v>17</v>
      </c>
      <c r="I6" s="36" t="s">
        <v>18</v>
      </c>
    </row>
    <row r="7" spans="1:9" x14ac:dyDescent="0.35">
      <c r="A7" s="37">
        <v>1</v>
      </c>
      <c r="B7" s="38" t="s">
        <v>159</v>
      </c>
      <c r="C7" s="95" t="s">
        <v>29</v>
      </c>
      <c r="D7" s="95" t="s">
        <v>29</v>
      </c>
      <c r="E7" s="95" t="s">
        <v>29</v>
      </c>
      <c r="F7" s="95" t="s">
        <v>29</v>
      </c>
      <c r="G7" s="95" t="s">
        <v>29</v>
      </c>
      <c r="H7" s="95">
        <v>2.7213011830561767E-2</v>
      </c>
      <c r="I7" s="96" t="s">
        <v>29</v>
      </c>
    </row>
    <row r="8" spans="1:9" x14ac:dyDescent="0.35">
      <c r="A8" s="37">
        <v>2</v>
      </c>
      <c r="B8" s="38" t="s">
        <v>159</v>
      </c>
      <c r="C8" s="95" t="s">
        <v>29</v>
      </c>
      <c r="D8" s="95" t="s">
        <v>29</v>
      </c>
      <c r="E8" s="95" t="s">
        <v>29</v>
      </c>
      <c r="F8" s="95" t="s">
        <v>29</v>
      </c>
      <c r="G8" s="95" t="s">
        <v>29</v>
      </c>
      <c r="H8" s="95">
        <v>2.4729281293589707E-2</v>
      </c>
      <c r="I8" s="96" t="s">
        <v>29</v>
      </c>
    </row>
    <row r="9" spans="1:9" x14ac:dyDescent="0.35">
      <c r="A9" s="37">
        <v>3</v>
      </c>
      <c r="B9" s="38" t="s">
        <v>159</v>
      </c>
      <c r="C9" s="95" t="s">
        <v>29</v>
      </c>
      <c r="D9" s="95" t="s">
        <v>29</v>
      </c>
      <c r="E9" s="95" t="s">
        <v>29</v>
      </c>
      <c r="F9" s="95" t="s">
        <v>29</v>
      </c>
      <c r="G9" s="95" t="s">
        <v>29</v>
      </c>
      <c r="H9" s="95">
        <v>2.4377034048594495E-2</v>
      </c>
      <c r="I9" s="96" t="s">
        <v>29</v>
      </c>
    </row>
    <row r="10" spans="1:9" x14ac:dyDescent="0.35">
      <c r="A10" s="37">
        <v>4</v>
      </c>
      <c r="B10" s="38" t="s">
        <v>160</v>
      </c>
      <c r="C10" s="95">
        <v>0.464425362828989</v>
      </c>
      <c r="D10" s="95">
        <v>0.48469477616506323</v>
      </c>
      <c r="E10" s="95">
        <v>0.48033029132182747</v>
      </c>
      <c r="F10" s="95">
        <v>0.50067424871558441</v>
      </c>
      <c r="G10" s="95">
        <v>0.50387845919007856</v>
      </c>
      <c r="H10" s="95">
        <v>0.51171174499759653</v>
      </c>
      <c r="I10" s="96">
        <v>0.5132399895490426</v>
      </c>
    </row>
    <row r="11" spans="1:9" x14ac:dyDescent="0.35">
      <c r="A11" s="37">
        <v>5</v>
      </c>
      <c r="B11" s="38" t="s">
        <v>161</v>
      </c>
      <c r="C11" s="95">
        <v>1.0121144059621552</v>
      </c>
      <c r="D11" s="95">
        <v>0.98731981740450625</v>
      </c>
      <c r="E11" s="95">
        <v>1.0281319557066499</v>
      </c>
      <c r="F11" s="95">
        <v>0.99240869634298634</v>
      </c>
      <c r="G11" s="95">
        <v>0.99351360886297557</v>
      </c>
      <c r="H11" s="95">
        <v>0.99699938480374672</v>
      </c>
      <c r="I11" s="96">
        <v>0.94576098228112426</v>
      </c>
    </row>
    <row r="12" spans="1:9" x14ac:dyDescent="0.35">
      <c r="A12" s="37">
        <v>6</v>
      </c>
      <c r="B12" s="38" t="s">
        <v>162</v>
      </c>
      <c r="C12" s="95">
        <v>2.0543318404385014</v>
      </c>
      <c r="D12" s="95">
        <v>1.9987483522530443</v>
      </c>
      <c r="E12" s="95">
        <v>2.0387775295906945</v>
      </c>
      <c r="F12" s="95">
        <v>1.9937927245509592</v>
      </c>
      <c r="G12" s="95">
        <v>1.9864014926265836</v>
      </c>
      <c r="H12" s="95">
        <v>1.9853930210676209</v>
      </c>
      <c r="I12" s="96">
        <v>2.0669499087545713</v>
      </c>
    </row>
    <row r="13" spans="1:9" x14ac:dyDescent="0.35">
      <c r="A13" s="37">
        <v>7</v>
      </c>
      <c r="B13" s="38" t="s">
        <v>163</v>
      </c>
      <c r="C13" s="95">
        <v>5.0281210513593875</v>
      </c>
      <c r="D13" s="95">
        <v>5.0119014875287675</v>
      </c>
      <c r="E13" s="95">
        <v>4.9420882810466358</v>
      </c>
      <c r="F13" s="95">
        <v>4.9996356963024775</v>
      </c>
      <c r="G13" s="95">
        <v>4.9840483243865865</v>
      </c>
      <c r="H13" s="95">
        <v>5.0096343268938996</v>
      </c>
      <c r="I13" s="96">
        <v>4.9779359369037302</v>
      </c>
    </row>
    <row r="14" spans="1:9" x14ac:dyDescent="0.35">
      <c r="A14" s="37">
        <v>8</v>
      </c>
      <c r="B14" s="38" t="s">
        <v>164</v>
      </c>
      <c r="C14" s="95">
        <v>9.8109028682006159</v>
      </c>
      <c r="D14" s="95">
        <v>10.026187883511694</v>
      </c>
      <c r="E14" s="95">
        <v>9.9487151529804922</v>
      </c>
      <c r="F14" s="95">
        <v>10.017875725969009</v>
      </c>
      <c r="G14" s="95">
        <v>10.034820383990699</v>
      </c>
      <c r="H14" s="95">
        <v>9.9969855213410259</v>
      </c>
      <c r="I14" s="96">
        <v>9.9632675216298026</v>
      </c>
    </row>
    <row r="15" spans="1:9" x14ac:dyDescent="0.35">
      <c r="A15" s="37">
        <v>9</v>
      </c>
      <c r="B15" s="38" t="s">
        <v>165</v>
      </c>
      <c r="C15" s="95">
        <v>20.321047297463128</v>
      </c>
      <c r="D15" s="95">
        <v>20.015448452235471</v>
      </c>
      <c r="E15" s="95">
        <v>20.168472965885975</v>
      </c>
      <c r="F15" s="95">
        <v>20.009517942796005</v>
      </c>
      <c r="G15" s="95">
        <v>20.034028911825633</v>
      </c>
      <c r="H15" s="95">
        <v>19.994713633944095</v>
      </c>
      <c r="I15" s="96">
        <v>20.105631826451347</v>
      </c>
    </row>
    <row r="16" spans="1:9" x14ac:dyDescent="0.35">
      <c r="A16" s="37">
        <v>10</v>
      </c>
      <c r="B16" s="38" t="s">
        <v>166</v>
      </c>
      <c r="C16" s="95">
        <v>24.809057173747224</v>
      </c>
      <c r="D16" s="95">
        <v>24.975699230901469</v>
      </c>
      <c r="E16" s="95">
        <v>24.893483823467736</v>
      </c>
      <c r="F16" s="95">
        <v>24.986094965322984</v>
      </c>
      <c r="G16" s="95">
        <v>24.963308819117447</v>
      </c>
      <c r="H16" s="95">
        <v>25.004562366952026</v>
      </c>
      <c r="I16" s="96">
        <v>24.927213834430365</v>
      </c>
    </row>
    <row r="17" spans="1:9" x14ac:dyDescent="0.35">
      <c r="A17" s="37">
        <v>11</v>
      </c>
      <c r="B17" s="38" t="s">
        <v>159</v>
      </c>
      <c r="C17" s="95" t="s">
        <v>29</v>
      </c>
      <c r="D17" s="95" t="s">
        <v>29</v>
      </c>
      <c r="E17" s="95">
        <v>1.4456154017369452E-2</v>
      </c>
      <c r="F17" s="95" t="s">
        <v>29</v>
      </c>
      <c r="G17" s="95" t="s">
        <v>29</v>
      </c>
      <c r="H17" s="95">
        <v>2.7499994295156687E-2</v>
      </c>
      <c r="I17" s="96" t="s">
        <v>29</v>
      </c>
    </row>
    <row r="18" spans="1:9" x14ac:dyDescent="0.35">
      <c r="A18" s="37">
        <v>12</v>
      </c>
      <c r="B18" s="38" t="s">
        <v>159</v>
      </c>
      <c r="C18" s="95" t="s">
        <v>29</v>
      </c>
      <c r="D18" s="95" t="s">
        <v>29</v>
      </c>
      <c r="E18" s="95">
        <v>1.8731547168497106E-2</v>
      </c>
      <c r="F18" s="95" t="s">
        <v>29</v>
      </c>
      <c r="G18" s="95" t="s">
        <v>29</v>
      </c>
      <c r="H18" s="95">
        <v>2.3229140014069814E-2</v>
      </c>
      <c r="I18" s="96" t="s">
        <v>29</v>
      </c>
    </row>
    <row r="19" spans="1:9" x14ac:dyDescent="0.35">
      <c r="A19" s="37">
        <v>13</v>
      </c>
      <c r="B19" s="38" t="s">
        <v>159</v>
      </c>
      <c r="C19" s="95" t="s">
        <v>29</v>
      </c>
      <c r="D19" s="95" t="s">
        <v>29</v>
      </c>
      <c r="E19" s="95">
        <v>1.2403751802047294E-2</v>
      </c>
      <c r="F19" s="95" t="s">
        <v>29</v>
      </c>
      <c r="G19" s="95" t="s">
        <v>29</v>
      </c>
      <c r="H19" s="95">
        <v>2.2685827199378568E-2</v>
      </c>
      <c r="I19" s="96" t="s">
        <v>29</v>
      </c>
    </row>
    <row r="20" spans="1:9" x14ac:dyDescent="0.35">
      <c r="A20" s="37">
        <v>14</v>
      </c>
      <c r="B20" s="38" t="s">
        <v>168</v>
      </c>
      <c r="C20" s="95">
        <v>4.9186450474812782</v>
      </c>
      <c r="D20" s="95">
        <v>5.043462749668242</v>
      </c>
      <c r="E20" s="95">
        <v>4.8525485837910596</v>
      </c>
      <c r="F20" s="95">
        <v>5.0390697489527465</v>
      </c>
      <c r="G20" s="95">
        <v>5.0459975142522246</v>
      </c>
      <c r="H20" s="95">
        <v>5.4085501118295536</v>
      </c>
      <c r="I20" s="96">
        <v>4.5294138797284118</v>
      </c>
    </row>
    <row r="21" spans="1:9" x14ac:dyDescent="0.35">
      <c r="A21" s="37">
        <v>15</v>
      </c>
      <c r="B21" s="38" t="s">
        <v>169</v>
      </c>
      <c r="C21" s="95">
        <v>9.6010789515691268</v>
      </c>
      <c r="D21" s="95">
        <v>10.081720578524111</v>
      </c>
      <c r="E21" s="95">
        <v>9.6694139239448749</v>
      </c>
      <c r="F21" s="95">
        <v>10.111089626099041</v>
      </c>
      <c r="G21" s="95">
        <v>10.125021939751448</v>
      </c>
      <c r="H21" s="95">
        <v>10.430436265227183</v>
      </c>
      <c r="I21" s="96">
        <v>9.4806956996488214</v>
      </c>
    </row>
    <row r="22" spans="1:9" x14ac:dyDescent="0.35">
      <c r="A22" s="37">
        <v>16</v>
      </c>
      <c r="B22" s="38" t="s">
        <v>227</v>
      </c>
      <c r="C22" s="95">
        <v>9.6869150945279046</v>
      </c>
      <c r="D22" s="95">
        <v>9.7270895565076909</v>
      </c>
      <c r="E22" s="95">
        <v>0.37857749963438747</v>
      </c>
      <c r="F22" s="95">
        <v>9.4769303676112955</v>
      </c>
      <c r="G22" s="95">
        <v>9.4211622215511763</v>
      </c>
      <c r="H22" s="95">
        <v>9.7932425327469375</v>
      </c>
      <c r="I22" s="96">
        <v>9.9060784313672254</v>
      </c>
    </row>
    <row r="23" spans="1:9" x14ac:dyDescent="0.35">
      <c r="A23" s="37">
        <v>17</v>
      </c>
      <c r="B23" s="38" t="s">
        <v>171</v>
      </c>
      <c r="C23" s="95" t="s">
        <v>29</v>
      </c>
      <c r="D23" s="95" t="s">
        <v>29</v>
      </c>
      <c r="E23" s="95">
        <v>10.284182936390547</v>
      </c>
      <c r="F23" s="95" t="s">
        <v>29</v>
      </c>
      <c r="G23" s="95" t="s">
        <v>29</v>
      </c>
      <c r="H23" s="95">
        <v>3.6587676746372602E-2</v>
      </c>
      <c r="I23" s="96" t="s">
        <v>29</v>
      </c>
    </row>
    <row r="24" spans="1:9" x14ac:dyDescent="0.35">
      <c r="A24" s="37">
        <v>18</v>
      </c>
      <c r="B24" s="38" t="s">
        <v>99</v>
      </c>
      <c r="C24" s="95" t="s">
        <v>29</v>
      </c>
      <c r="D24" s="95" t="s">
        <v>29</v>
      </c>
      <c r="E24" s="95">
        <v>2.2321321181056543E-2</v>
      </c>
      <c r="F24" s="95" t="s">
        <v>29</v>
      </c>
      <c r="G24" s="95" t="s">
        <v>29</v>
      </c>
      <c r="H24" s="95">
        <v>2.7592179851353951E-2</v>
      </c>
      <c r="I24" s="96" t="s">
        <v>29</v>
      </c>
    </row>
    <row r="25" spans="1:9" x14ac:dyDescent="0.35">
      <c r="A25" s="37">
        <v>19</v>
      </c>
      <c r="B25" s="38" t="s">
        <v>222</v>
      </c>
      <c r="C25" s="95">
        <v>4.9898425863181961</v>
      </c>
      <c r="D25" s="95">
        <v>4.873671931865128</v>
      </c>
      <c r="E25" s="95">
        <v>4.9994194822448215</v>
      </c>
      <c r="F25" s="95">
        <v>4.7303058870938202</v>
      </c>
      <c r="G25" s="95">
        <v>4.7050628607713936</v>
      </c>
      <c r="H25" s="95">
        <v>5.039190352094014</v>
      </c>
      <c r="I25" s="96">
        <v>4.8556437936334538</v>
      </c>
    </row>
    <row r="26" spans="1:9" x14ac:dyDescent="0.35">
      <c r="A26" s="37">
        <v>20</v>
      </c>
      <c r="B26" s="38" t="s">
        <v>224</v>
      </c>
      <c r="C26" s="95">
        <v>9.7379749178422639</v>
      </c>
      <c r="D26" s="95">
        <v>9.7515875640647121</v>
      </c>
      <c r="E26" s="95">
        <v>9.8749628650217502</v>
      </c>
      <c r="F26" s="95">
        <v>9.5142637610912999</v>
      </c>
      <c r="G26" s="95">
        <v>9.4575668465795317</v>
      </c>
      <c r="H26" s="95">
        <v>10.031337094664917</v>
      </c>
      <c r="I26" s="96">
        <v>9.8152050825248534</v>
      </c>
    </row>
    <row r="27" spans="1:9" x14ac:dyDescent="0.35">
      <c r="A27" s="37">
        <v>21</v>
      </c>
      <c r="B27" s="38" t="s">
        <v>99</v>
      </c>
      <c r="C27" s="95" t="s">
        <v>29</v>
      </c>
      <c r="D27" s="95" t="s">
        <v>29</v>
      </c>
      <c r="E27" s="95">
        <v>2.8726822106440696E-2</v>
      </c>
      <c r="F27" s="95" t="s">
        <v>29</v>
      </c>
      <c r="G27" s="95" t="s">
        <v>29</v>
      </c>
      <c r="H27" s="95">
        <v>2.3968947215674438E-2</v>
      </c>
      <c r="I27" s="96" t="s">
        <v>29</v>
      </c>
    </row>
    <row r="28" spans="1:9" x14ac:dyDescent="0.35">
      <c r="A28" s="37">
        <v>32</v>
      </c>
      <c r="B28" s="38" t="s">
        <v>99</v>
      </c>
      <c r="C28" s="95" t="s">
        <v>29</v>
      </c>
      <c r="D28" s="95" t="s">
        <v>29</v>
      </c>
      <c r="E28" s="95">
        <v>2.1570543053639368E-2</v>
      </c>
      <c r="F28" s="95">
        <v>5.3986083536592677E-2</v>
      </c>
      <c r="G28" s="95" t="s">
        <v>29</v>
      </c>
      <c r="H28" s="95">
        <v>2.4183077092481214E-2</v>
      </c>
      <c r="I28" s="96" t="s">
        <v>29</v>
      </c>
    </row>
    <row r="29" spans="1:9" x14ac:dyDescent="0.35">
      <c r="A29" s="37">
        <v>33</v>
      </c>
      <c r="B29" s="38" t="s">
        <v>185</v>
      </c>
      <c r="C29" s="95">
        <v>5.1449767216677635</v>
      </c>
      <c r="D29" s="95">
        <v>4.9188302382938343</v>
      </c>
      <c r="E29" s="95">
        <v>5.0654490809087269</v>
      </c>
      <c r="F29" s="95">
        <v>4.7862239208107891</v>
      </c>
      <c r="G29" s="95">
        <v>4.7535529040903821</v>
      </c>
      <c r="H29" s="95">
        <v>5.08552154720579</v>
      </c>
      <c r="I29" s="96">
        <v>4.6173712389281141</v>
      </c>
    </row>
    <row r="30" spans="1:9" x14ac:dyDescent="0.35">
      <c r="A30" s="37">
        <v>34</v>
      </c>
      <c r="B30" s="38" t="s">
        <v>186</v>
      </c>
      <c r="C30" s="95">
        <v>9.7919397195067077</v>
      </c>
      <c r="D30" s="95">
        <v>9.8274118411695284</v>
      </c>
      <c r="E30" s="95">
        <v>9.9527949536753972</v>
      </c>
      <c r="F30" s="95">
        <v>9.5943968323341853</v>
      </c>
      <c r="G30" s="95">
        <v>9.548845073785067</v>
      </c>
      <c r="H30" s="95">
        <v>10.112665781469323</v>
      </c>
      <c r="I30" s="96">
        <v>10.396180783681588</v>
      </c>
    </row>
    <row r="31" spans="1:9" x14ac:dyDescent="0.35">
      <c r="A31" s="37">
        <v>35</v>
      </c>
      <c r="B31" s="38" t="s">
        <v>99</v>
      </c>
      <c r="C31" s="95" t="s">
        <v>29</v>
      </c>
      <c r="D31" s="95" t="s">
        <v>29</v>
      </c>
      <c r="E31" s="95">
        <v>4.9728876982020456E-2</v>
      </c>
      <c r="F31" s="95" t="s">
        <v>29</v>
      </c>
      <c r="G31" s="95" t="s">
        <v>29</v>
      </c>
      <c r="H31" s="95">
        <v>2.4614549312348914E-2</v>
      </c>
      <c r="I31" s="96" t="s">
        <v>29</v>
      </c>
    </row>
    <row r="32" spans="1:9" x14ac:dyDescent="0.35">
      <c r="A32" s="37">
        <v>46</v>
      </c>
      <c r="B32" s="38" t="s">
        <v>91</v>
      </c>
      <c r="C32" s="95" t="s">
        <v>29</v>
      </c>
      <c r="D32" s="95">
        <v>4.2632339993442618E-3</v>
      </c>
      <c r="E32" s="95" t="s">
        <v>29</v>
      </c>
      <c r="F32" s="95">
        <v>0.24965019911008732</v>
      </c>
      <c r="G32" s="95" t="s">
        <v>29</v>
      </c>
      <c r="H32" s="95">
        <v>2.7061594713677164E-2</v>
      </c>
      <c r="I32" s="96" t="s">
        <v>29</v>
      </c>
    </row>
    <row r="33" spans="1:9" x14ac:dyDescent="0.35">
      <c r="A33" s="37">
        <v>47</v>
      </c>
      <c r="B33" s="38" t="s">
        <v>91</v>
      </c>
      <c r="C33" s="95" t="s">
        <v>29</v>
      </c>
      <c r="D33" s="95" t="s">
        <v>29</v>
      </c>
      <c r="E33" s="95" t="s">
        <v>29</v>
      </c>
      <c r="F33" s="95">
        <v>8.5685995814787266E-2</v>
      </c>
      <c r="G33" s="95" t="s">
        <v>29</v>
      </c>
      <c r="H33" s="95">
        <v>2.7095487937334899E-2</v>
      </c>
      <c r="I33" s="96" t="s">
        <v>29</v>
      </c>
    </row>
    <row r="34" spans="1:9" x14ac:dyDescent="0.35">
      <c r="A34" s="37">
        <v>48</v>
      </c>
      <c r="B34" s="38" t="s">
        <v>91</v>
      </c>
      <c r="C34" s="95" t="s">
        <v>29</v>
      </c>
      <c r="D34" s="95" t="s">
        <v>29</v>
      </c>
      <c r="E34" s="95" t="s">
        <v>29</v>
      </c>
      <c r="F34" s="95">
        <v>4.345926535016708E-2</v>
      </c>
      <c r="G34" s="95" t="s">
        <v>29</v>
      </c>
      <c r="H34" s="95">
        <v>2.8232784944046369E-2</v>
      </c>
      <c r="I34" s="96" t="s">
        <v>29</v>
      </c>
    </row>
    <row r="35" spans="1:9" x14ac:dyDescent="0.35">
      <c r="A35" s="37">
        <v>49</v>
      </c>
      <c r="B35" s="38" t="s">
        <v>91</v>
      </c>
      <c r="C35" s="95" t="s">
        <v>29</v>
      </c>
      <c r="D35" s="95" t="s">
        <v>29</v>
      </c>
      <c r="E35" s="95">
        <v>8.6690900227415005E-3</v>
      </c>
      <c r="F35" s="95">
        <v>3.163408113930169E-2</v>
      </c>
      <c r="G35" s="95" t="s">
        <v>29</v>
      </c>
      <c r="H35" s="95">
        <v>2.3870789800692415E-2</v>
      </c>
      <c r="I35" s="96" t="s">
        <v>29</v>
      </c>
    </row>
    <row r="36" spans="1:9" x14ac:dyDescent="0.35">
      <c r="A36" s="37">
        <v>50</v>
      </c>
      <c r="B36" s="38" t="s">
        <v>91</v>
      </c>
      <c r="C36" s="95" t="s">
        <v>29</v>
      </c>
      <c r="D36" s="95" t="s">
        <v>29</v>
      </c>
      <c r="E36" s="95">
        <v>9.9717416455160426E-3</v>
      </c>
      <c r="F36" s="95" t="s">
        <v>29</v>
      </c>
      <c r="G36" s="95" t="s">
        <v>29</v>
      </c>
      <c r="H36" s="95">
        <v>2.3747295558149323E-2</v>
      </c>
      <c r="I36" s="96" t="s">
        <v>29</v>
      </c>
    </row>
    <row r="37" spans="1:9" x14ac:dyDescent="0.35">
      <c r="A37" s="37">
        <v>51</v>
      </c>
      <c r="B37" s="38" t="s">
        <v>91</v>
      </c>
      <c r="C37" s="95" t="s">
        <v>29</v>
      </c>
      <c r="D37" s="95" t="s">
        <v>29</v>
      </c>
      <c r="E37" s="95">
        <v>9.8121839019478865E-3</v>
      </c>
      <c r="F37" s="95" t="s">
        <v>29</v>
      </c>
      <c r="G37" s="95" t="s">
        <v>29</v>
      </c>
      <c r="H37" s="95">
        <v>2.2745298017528275E-2</v>
      </c>
      <c r="I37" s="96" t="s">
        <v>29</v>
      </c>
    </row>
    <row r="38" spans="1:9" x14ac:dyDescent="0.35">
      <c r="A38" s="37">
        <v>52</v>
      </c>
      <c r="B38" s="38" t="s">
        <v>99</v>
      </c>
      <c r="C38" s="95" t="s">
        <v>29</v>
      </c>
      <c r="D38" s="95" t="s">
        <v>29</v>
      </c>
      <c r="E38" s="95">
        <v>3.1840492348479285E-2</v>
      </c>
      <c r="F38" s="95" t="s">
        <v>29</v>
      </c>
      <c r="G38" s="95" t="s">
        <v>29</v>
      </c>
      <c r="H38" s="95">
        <v>2.8322739173212461E-2</v>
      </c>
      <c r="I38" s="96" t="s">
        <v>29</v>
      </c>
    </row>
    <row r="39" spans="1:9" x14ac:dyDescent="0.35">
      <c r="A39" s="37">
        <v>53</v>
      </c>
      <c r="B39" s="38" t="s">
        <v>185</v>
      </c>
      <c r="C39" s="95">
        <v>5.0757263596147713</v>
      </c>
      <c r="D39" s="95">
        <v>4.9166038374972647</v>
      </c>
      <c r="E39" s="95">
        <v>5.1225036535444097</v>
      </c>
      <c r="F39" s="95">
        <v>4.8041924652381338</v>
      </c>
      <c r="G39" s="95">
        <v>4.759747244554192</v>
      </c>
      <c r="H39" s="95">
        <v>5.0681159844501957</v>
      </c>
      <c r="I39" s="96">
        <v>4.5915492945469367</v>
      </c>
    </row>
    <row r="40" spans="1:9" x14ac:dyDescent="0.35">
      <c r="A40" s="37">
        <v>54</v>
      </c>
      <c r="B40" s="38" t="s">
        <v>186</v>
      </c>
      <c r="C40" s="95">
        <v>9.9373257260268471</v>
      </c>
      <c r="D40" s="95">
        <v>9.8344908065685388</v>
      </c>
      <c r="E40" s="95">
        <v>10.012354554284965</v>
      </c>
      <c r="F40" s="95">
        <v>9.6548932311345883</v>
      </c>
      <c r="G40" s="95">
        <v>9.5619654324192567</v>
      </c>
      <c r="H40" s="95">
        <v>10.119110374666255</v>
      </c>
      <c r="I40" s="96">
        <v>9.8603549579989789</v>
      </c>
    </row>
    <row r="41" spans="1:9" x14ac:dyDescent="0.35">
      <c r="A41" s="37">
        <v>55</v>
      </c>
      <c r="B41" s="38" t="s">
        <v>99</v>
      </c>
      <c r="C41" s="95" t="s">
        <v>29</v>
      </c>
      <c r="D41" s="95" t="s">
        <v>29</v>
      </c>
      <c r="E41" s="95">
        <v>4.1861766767143996E-2</v>
      </c>
      <c r="F41" s="95" t="s">
        <v>29</v>
      </c>
      <c r="G41" s="95" t="s">
        <v>29</v>
      </c>
      <c r="H41" s="95">
        <v>2.8287174845547158E-2</v>
      </c>
      <c r="I41" s="96" t="s">
        <v>29</v>
      </c>
    </row>
    <row r="42" spans="1:9" x14ac:dyDescent="0.35">
      <c r="A42" s="37">
        <v>59</v>
      </c>
      <c r="B42" s="38" t="s">
        <v>91</v>
      </c>
      <c r="C42" s="95" t="s">
        <v>29</v>
      </c>
      <c r="D42" s="95" t="s">
        <v>29</v>
      </c>
      <c r="E42" s="95">
        <v>3.4280883401493149E-2</v>
      </c>
      <c r="F42" s="95" t="s">
        <v>29</v>
      </c>
      <c r="G42" s="95" t="s">
        <v>29</v>
      </c>
      <c r="H42" s="95">
        <v>2.7581228831774274E-2</v>
      </c>
      <c r="I42" s="96" t="s">
        <v>29</v>
      </c>
    </row>
    <row r="43" spans="1:9" x14ac:dyDescent="0.35">
      <c r="A43" s="53">
        <v>60</v>
      </c>
      <c r="B43" s="59" t="s">
        <v>608</v>
      </c>
      <c r="C43" s="87">
        <v>0.16049729052953943</v>
      </c>
      <c r="D43" s="87">
        <v>13.532303388777885</v>
      </c>
      <c r="E43" s="87">
        <v>8.7420165472655018</v>
      </c>
      <c r="F43" s="87">
        <v>2.8637294725143492</v>
      </c>
      <c r="G43" s="87" t="s">
        <v>29</v>
      </c>
      <c r="H43" s="87" t="s">
        <v>29</v>
      </c>
      <c r="I43" s="88">
        <v>0.46695353560312691</v>
      </c>
    </row>
    <row r="44" spans="1:9" x14ac:dyDescent="0.35">
      <c r="A44" s="53">
        <v>61</v>
      </c>
      <c r="B44" s="59" t="s">
        <v>609</v>
      </c>
      <c r="C44" s="87">
        <v>0.18091087188721061</v>
      </c>
      <c r="D44" s="87">
        <v>44.022396829718701</v>
      </c>
      <c r="E44" s="87">
        <v>8.3709265553328169</v>
      </c>
      <c r="F44" s="87">
        <v>2.9196192460497379</v>
      </c>
      <c r="G44" s="87" t="s">
        <v>29</v>
      </c>
      <c r="H44" s="87" t="s">
        <v>29</v>
      </c>
      <c r="I44" s="88" t="s">
        <v>29</v>
      </c>
    </row>
    <row r="45" spans="1:9" x14ac:dyDescent="0.35">
      <c r="A45" s="53">
        <v>62</v>
      </c>
      <c r="B45" s="59" t="s">
        <v>610</v>
      </c>
      <c r="C45" s="87">
        <v>0.12671719535823142</v>
      </c>
      <c r="D45" s="87">
        <v>13.685217401620736</v>
      </c>
      <c r="E45" s="87">
        <v>7.4976872002223907</v>
      </c>
      <c r="F45" s="87">
        <v>4.1079209954755944</v>
      </c>
      <c r="G45" s="87" t="s">
        <v>29</v>
      </c>
      <c r="H45" s="87" t="s">
        <v>29</v>
      </c>
      <c r="I45" s="88">
        <v>0.46621452832819249</v>
      </c>
    </row>
    <row r="46" spans="1:9" x14ac:dyDescent="0.35">
      <c r="A46" s="53">
        <v>63</v>
      </c>
      <c r="B46" s="59" t="s">
        <v>611</v>
      </c>
      <c r="C46" s="87" t="s">
        <v>29</v>
      </c>
      <c r="D46" s="87">
        <v>0.34179784315340783</v>
      </c>
      <c r="E46" s="87" t="s">
        <v>29</v>
      </c>
      <c r="F46" s="87">
        <v>25.644963451468964</v>
      </c>
      <c r="G46" s="87" t="s">
        <v>29</v>
      </c>
      <c r="H46" s="87" t="s">
        <v>29</v>
      </c>
      <c r="I46" s="88">
        <v>0.44557761877330676</v>
      </c>
    </row>
    <row r="47" spans="1:9" x14ac:dyDescent="0.35">
      <c r="A47" s="53">
        <v>64</v>
      </c>
      <c r="B47" s="59" t="s">
        <v>612</v>
      </c>
      <c r="C47" s="87" t="s">
        <v>29</v>
      </c>
      <c r="D47" s="87">
        <v>0.57494091791972102</v>
      </c>
      <c r="E47" s="87" t="s">
        <v>29</v>
      </c>
      <c r="F47" s="87">
        <v>24.533746714158259</v>
      </c>
      <c r="G47" s="87" t="s">
        <v>29</v>
      </c>
      <c r="H47" s="87" t="s">
        <v>29</v>
      </c>
      <c r="I47" s="88" t="s">
        <v>29</v>
      </c>
    </row>
    <row r="48" spans="1:9" x14ac:dyDescent="0.35">
      <c r="A48" s="53">
        <v>65</v>
      </c>
      <c r="B48" s="59" t="s">
        <v>613</v>
      </c>
      <c r="C48" s="87" t="s">
        <v>29</v>
      </c>
      <c r="D48" s="87">
        <v>0.35547692811293607</v>
      </c>
      <c r="E48" s="87" t="s">
        <v>29</v>
      </c>
      <c r="F48" s="87">
        <v>26.929699525153612</v>
      </c>
      <c r="G48" s="87" t="s">
        <v>29</v>
      </c>
      <c r="H48" s="87" t="s">
        <v>29</v>
      </c>
      <c r="I48" s="88" t="s">
        <v>29</v>
      </c>
    </row>
    <row r="49" spans="1:9" x14ac:dyDescent="0.35">
      <c r="A49" s="53">
        <v>66</v>
      </c>
      <c r="B49" s="59" t="s">
        <v>614</v>
      </c>
      <c r="C49" s="87" t="s">
        <v>29</v>
      </c>
      <c r="D49" s="87">
        <v>0.33326942065947279</v>
      </c>
      <c r="E49" s="87" t="s">
        <v>29</v>
      </c>
      <c r="F49" s="87">
        <v>24.969268772962099</v>
      </c>
      <c r="G49" s="87" t="s">
        <v>29</v>
      </c>
      <c r="H49" s="87" t="s">
        <v>29</v>
      </c>
      <c r="I49" s="88" t="s">
        <v>29</v>
      </c>
    </row>
    <row r="50" spans="1:9" x14ac:dyDescent="0.35">
      <c r="A50" s="37">
        <v>67</v>
      </c>
      <c r="B50" s="38" t="s">
        <v>91</v>
      </c>
      <c r="C50" s="95" t="s">
        <v>29</v>
      </c>
      <c r="D50" s="95" t="s">
        <v>29</v>
      </c>
      <c r="E50" s="95">
        <v>4.4179868586067796E-2</v>
      </c>
      <c r="F50" s="95" t="s">
        <v>29</v>
      </c>
      <c r="G50" s="95" t="s">
        <v>29</v>
      </c>
      <c r="H50" s="95">
        <v>2.3993399240756913E-2</v>
      </c>
      <c r="I50" s="96" t="s">
        <v>29</v>
      </c>
    </row>
    <row r="51" spans="1:9" x14ac:dyDescent="0.35">
      <c r="A51" s="37">
        <v>68</v>
      </c>
      <c r="B51" s="38" t="s">
        <v>99</v>
      </c>
      <c r="C51" s="95" t="s">
        <v>29</v>
      </c>
      <c r="D51" s="95" t="s">
        <v>29</v>
      </c>
      <c r="E51" s="95">
        <v>4.4886135779271606E-2</v>
      </c>
      <c r="F51" s="95" t="s">
        <v>29</v>
      </c>
      <c r="G51" s="95" t="s">
        <v>29</v>
      </c>
      <c r="H51" s="95">
        <v>2.9996196741613964E-2</v>
      </c>
      <c r="I51" s="96" t="s">
        <v>29</v>
      </c>
    </row>
    <row r="52" spans="1:9" x14ac:dyDescent="0.35">
      <c r="A52" s="37">
        <v>69</v>
      </c>
      <c r="B52" s="38" t="s">
        <v>185</v>
      </c>
      <c r="C52" s="95">
        <v>5.1574331681748999</v>
      </c>
      <c r="D52" s="95">
        <v>4.9319795747436777</v>
      </c>
      <c r="E52" s="95">
        <v>5.1612575691664704</v>
      </c>
      <c r="F52" s="95">
        <v>4.8172347325867051</v>
      </c>
      <c r="G52" s="95">
        <v>4.7714782120257659</v>
      </c>
      <c r="H52" s="95">
        <v>5.0951842888897776</v>
      </c>
      <c r="I52" s="96">
        <v>4.8011330191809467</v>
      </c>
    </row>
    <row r="53" spans="1:9" x14ac:dyDescent="0.35">
      <c r="A53" s="37">
        <v>70</v>
      </c>
      <c r="B53" s="38" t="s">
        <v>186</v>
      </c>
      <c r="C53" s="95">
        <v>10.019617928979395</v>
      </c>
      <c r="D53" s="95">
        <v>9.8096511618375715</v>
      </c>
      <c r="E53" s="95">
        <v>10.036140029420228</v>
      </c>
      <c r="F53" s="95">
        <v>9.6266511368938303</v>
      </c>
      <c r="G53" s="95">
        <v>9.5555502879345546</v>
      </c>
      <c r="H53" s="95">
        <v>10.102352091946114</v>
      </c>
      <c r="I53" s="96">
        <v>10.299207122242018</v>
      </c>
    </row>
    <row r="54" spans="1:9" x14ac:dyDescent="0.35">
      <c r="A54" s="37">
        <v>71</v>
      </c>
      <c r="B54" s="38" t="s">
        <v>99</v>
      </c>
      <c r="C54" s="95" t="s">
        <v>29</v>
      </c>
      <c r="D54" s="95" t="s">
        <v>29</v>
      </c>
      <c r="E54" s="95">
        <v>4.7126256587160506E-2</v>
      </c>
      <c r="F54" s="95" t="s">
        <v>29</v>
      </c>
      <c r="G54" s="95" t="s">
        <v>29</v>
      </c>
      <c r="H54" s="95">
        <v>3.0258532039302392E-2</v>
      </c>
      <c r="I54" s="96" t="s">
        <v>29</v>
      </c>
    </row>
    <row r="55" spans="1:9" x14ac:dyDescent="0.35">
      <c r="A55" s="53">
        <v>72</v>
      </c>
      <c r="B55" s="59" t="s">
        <v>615</v>
      </c>
      <c r="C55" s="87">
        <v>0.35420586738010396</v>
      </c>
      <c r="D55" s="87">
        <v>13.275863548968868</v>
      </c>
      <c r="E55" s="87">
        <v>9.8341129576713318</v>
      </c>
      <c r="F55" s="87">
        <v>0.14157384968126355</v>
      </c>
      <c r="G55" s="87" t="s">
        <v>29</v>
      </c>
      <c r="H55" s="87" t="s">
        <v>29</v>
      </c>
      <c r="I55" s="88" t="s">
        <v>29</v>
      </c>
    </row>
    <row r="56" spans="1:9" x14ac:dyDescent="0.35">
      <c r="A56" s="53">
        <v>73</v>
      </c>
      <c r="B56" s="59" t="s">
        <v>616</v>
      </c>
      <c r="C56" s="87">
        <v>0.38389580444723548</v>
      </c>
      <c r="D56" s="87">
        <v>42.64098080443739</v>
      </c>
      <c r="E56" s="87">
        <v>8.5569860382844549</v>
      </c>
      <c r="F56" s="87">
        <v>0.10577406270039832</v>
      </c>
      <c r="G56" s="87" t="s">
        <v>29</v>
      </c>
      <c r="H56" s="87">
        <v>2.8355203559587294</v>
      </c>
      <c r="I56" s="88" t="s">
        <v>29</v>
      </c>
    </row>
    <row r="57" spans="1:9" x14ac:dyDescent="0.35">
      <c r="A57" s="53">
        <v>74</v>
      </c>
      <c r="B57" s="59" t="s">
        <v>617</v>
      </c>
      <c r="C57" s="87">
        <v>0.47867859421778031</v>
      </c>
      <c r="D57" s="87">
        <v>13.268840739906288</v>
      </c>
      <c r="E57" s="87">
        <v>8.3199557319755399</v>
      </c>
      <c r="F57" s="87">
        <v>0.76989074103878974</v>
      </c>
      <c r="G57" s="87" t="s">
        <v>29</v>
      </c>
      <c r="H57" s="87">
        <v>0.14611479530804736</v>
      </c>
      <c r="I57" s="88" t="s">
        <v>29</v>
      </c>
    </row>
    <row r="58" spans="1:9" x14ac:dyDescent="0.35">
      <c r="A58" s="53">
        <v>75</v>
      </c>
      <c r="B58" s="59" t="s">
        <v>618</v>
      </c>
      <c r="C58" s="87">
        <v>0.48282993449488015</v>
      </c>
      <c r="D58" s="87">
        <v>13.399250358526485</v>
      </c>
      <c r="E58" s="87">
        <v>8.5379560182671828</v>
      </c>
      <c r="F58" s="87">
        <v>0.61287705650633184</v>
      </c>
      <c r="G58" s="87" t="s">
        <v>29</v>
      </c>
      <c r="H58" s="87">
        <v>7.8095425970160018E-2</v>
      </c>
      <c r="I58" s="88" t="s">
        <v>29</v>
      </c>
    </row>
    <row r="59" spans="1:9" x14ac:dyDescent="0.35">
      <c r="A59" s="53">
        <v>76</v>
      </c>
      <c r="B59" s="59" t="s">
        <v>619</v>
      </c>
      <c r="C59" s="87" t="s">
        <v>29</v>
      </c>
      <c r="D59" s="87">
        <v>0.33232324024508558</v>
      </c>
      <c r="E59" s="87">
        <v>0.30145896162654995</v>
      </c>
      <c r="F59" s="87">
        <v>25.830817398947119</v>
      </c>
      <c r="G59" s="87" t="s">
        <v>29</v>
      </c>
      <c r="H59" s="87">
        <v>4.4125668679495869E-3</v>
      </c>
      <c r="I59" s="88" t="s">
        <v>29</v>
      </c>
    </row>
    <row r="60" spans="1:9" x14ac:dyDescent="0.35">
      <c r="A60" s="53">
        <v>77</v>
      </c>
      <c r="B60" s="59" t="s">
        <v>620</v>
      </c>
      <c r="C60" s="87" t="s">
        <v>29</v>
      </c>
      <c r="D60" s="87">
        <v>0.56031095315214119</v>
      </c>
      <c r="E60" s="87">
        <v>0.22883296603251946</v>
      </c>
      <c r="F60" s="87">
        <v>25.645120545867485</v>
      </c>
      <c r="G60" s="87" t="s">
        <v>29</v>
      </c>
      <c r="H60" s="87">
        <v>1.3168662393290537E-2</v>
      </c>
      <c r="I60" s="88" t="s">
        <v>29</v>
      </c>
    </row>
    <row r="61" spans="1:9" x14ac:dyDescent="0.35">
      <c r="A61" s="53">
        <v>78</v>
      </c>
      <c r="B61" s="59" t="s">
        <v>621</v>
      </c>
      <c r="C61" s="87" t="s">
        <v>29</v>
      </c>
      <c r="D61" s="87">
        <v>0.37805034592231512</v>
      </c>
      <c r="E61" s="87">
        <v>0.18278503169497043</v>
      </c>
      <c r="F61" s="87">
        <v>26.648634010367601</v>
      </c>
      <c r="G61" s="87" t="s">
        <v>29</v>
      </c>
      <c r="H61" s="87">
        <v>7.9962731300260645E-3</v>
      </c>
      <c r="I61" s="88" t="s">
        <v>29</v>
      </c>
    </row>
    <row r="62" spans="1:9" x14ac:dyDescent="0.35">
      <c r="A62" s="37">
        <v>79</v>
      </c>
      <c r="B62" s="38" t="s">
        <v>91</v>
      </c>
      <c r="C62" s="95" t="s">
        <v>29</v>
      </c>
      <c r="D62" s="95" t="s">
        <v>29</v>
      </c>
      <c r="E62" s="95">
        <v>6.6591036928631137E-3</v>
      </c>
      <c r="F62" s="95" t="s">
        <v>29</v>
      </c>
      <c r="G62" s="95" t="s">
        <v>29</v>
      </c>
      <c r="H62" s="95">
        <v>2.9931322196316241E-2</v>
      </c>
      <c r="I62" s="96" t="s">
        <v>29</v>
      </c>
    </row>
    <row r="63" spans="1:9" x14ac:dyDescent="0.35">
      <c r="A63" s="37">
        <v>80</v>
      </c>
      <c r="B63" s="38" t="s">
        <v>99</v>
      </c>
      <c r="C63" s="95" t="s">
        <v>29</v>
      </c>
      <c r="D63" s="95" t="s">
        <v>29</v>
      </c>
      <c r="E63" s="95">
        <v>1.6641710799244522E-2</v>
      </c>
      <c r="F63" s="95" t="s">
        <v>29</v>
      </c>
      <c r="G63" s="95" t="s">
        <v>29</v>
      </c>
      <c r="H63" s="95">
        <v>2.5463140605641719E-2</v>
      </c>
      <c r="I63" s="96" t="s">
        <v>29</v>
      </c>
    </row>
    <row r="64" spans="1:9" x14ac:dyDescent="0.35">
      <c r="A64" s="37">
        <v>81</v>
      </c>
      <c r="B64" s="38" t="s">
        <v>185</v>
      </c>
      <c r="C64" s="95">
        <v>5.1079302699603515</v>
      </c>
      <c r="D64" s="95">
        <v>4.9506422885624355</v>
      </c>
      <c r="E64" s="95">
        <v>5.2086392285118821</v>
      </c>
      <c r="F64" s="95">
        <v>4.8488702597588595</v>
      </c>
      <c r="G64" s="95">
        <v>4.7891572080187608</v>
      </c>
      <c r="H64" s="95">
        <v>5.1045852571581856</v>
      </c>
      <c r="I64" s="96">
        <v>5.1265792084274411</v>
      </c>
    </row>
    <row r="65" spans="1:9" x14ac:dyDescent="0.35">
      <c r="A65" s="37">
        <v>82</v>
      </c>
      <c r="B65" s="38" t="s">
        <v>186</v>
      </c>
      <c r="C65" s="95">
        <v>9.8266493499316958</v>
      </c>
      <c r="D65" s="95">
        <v>9.8621357144047526</v>
      </c>
      <c r="E65" s="95">
        <v>10.134013408192214</v>
      </c>
      <c r="F65" s="95">
        <v>9.6894865033716489</v>
      </c>
      <c r="G65" s="95">
        <v>9.6002559128865848</v>
      </c>
      <c r="H65" s="95">
        <v>10.154098814362971</v>
      </c>
      <c r="I65" s="96">
        <v>10.350597130994451</v>
      </c>
    </row>
    <row r="66" spans="1:9" x14ac:dyDescent="0.35">
      <c r="A66" s="37">
        <v>83</v>
      </c>
      <c r="B66" s="38" t="s">
        <v>99</v>
      </c>
      <c r="C66" s="95" t="s">
        <v>29</v>
      </c>
      <c r="D66" s="95" t="s">
        <v>29</v>
      </c>
      <c r="E66" s="95">
        <v>6.3797642609671495E-2</v>
      </c>
      <c r="F66" s="95" t="s">
        <v>29</v>
      </c>
      <c r="G66" s="95" t="s">
        <v>29</v>
      </c>
      <c r="H66" s="95">
        <v>2.5301582582762508E-2</v>
      </c>
      <c r="I66" s="96" t="s">
        <v>29</v>
      </c>
    </row>
    <row r="67" spans="1:9" x14ac:dyDescent="0.35">
      <c r="A67" s="37">
        <v>84</v>
      </c>
      <c r="B67" s="38" t="s">
        <v>91</v>
      </c>
      <c r="C67" s="95" t="s">
        <v>29</v>
      </c>
      <c r="D67" s="95" t="s">
        <v>29</v>
      </c>
      <c r="E67" s="95">
        <v>5.5890621814992998E-2</v>
      </c>
      <c r="F67" s="95" t="s">
        <v>29</v>
      </c>
      <c r="G67" s="95" t="s">
        <v>29</v>
      </c>
      <c r="H67" s="95">
        <v>2.9631599581875785E-2</v>
      </c>
      <c r="I67" s="96" t="s">
        <v>29</v>
      </c>
    </row>
    <row r="68" spans="1:9" x14ac:dyDescent="0.35">
      <c r="A68" s="37">
        <v>85</v>
      </c>
      <c r="B68" s="38" t="s">
        <v>99</v>
      </c>
      <c r="C68" s="95" t="s">
        <v>29</v>
      </c>
      <c r="D68" s="95" t="s">
        <v>29</v>
      </c>
      <c r="E68" s="95">
        <v>5.1664849015145259E-2</v>
      </c>
      <c r="F68" s="95" t="s">
        <v>29</v>
      </c>
      <c r="G68" s="95" t="s">
        <v>29</v>
      </c>
      <c r="H68" s="95">
        <v>2.8901444647127923E-2</v>
      </c>
      <c r="I68" s="96" t="s">
        <v>29</v>
      </c>
    </row>
    <row r="69" spans="1:9" x14ac:dyDescent="0.35">
      <c r="A69" s="37">
        <v>86</v>
      </c>
      <c r="B69" s="38" t="s">
        <v>168</v>
      </c>
      <c r="C69" s="95">
        <v>5.0932641738233979</v>
      </c>
      <c r="D69" s="95">
        <v>4.9491092324132255</v>
      </c>
      <c r="E69" s="95">
        <v>4.6946795539382737</v>
      </c>
      <c r="F69" s="95">
        <v>4.8919568309932444</v>
      </c>
      <c r="G69" s="95">
        <v>4.8096238088491656</v>
      </c>
      <c r="H69" s="95">
        <v>5.4817199801907561</v>
      </c>
      <c r="I69" s="96">
        <v>4.6001348140573644</v>
      </c>
    </row>
    <row r="70" spans="1:9" x14ac:dyDescent="0.35">
      <c r="A70" s="37">
        <v>87</v>
      </c>
      <c r="B70" s="38" t="s">
        <v>169</v>
      </c>
      <c r="C70" s="95">
        <v>10.100073867719322</v>
      </c>
      <c r="D70" s="95">
        <v>9.8935425685635359</v>
      </c>
      <c r="E70" s="95">
        <v>9.3356823221268996</v>
      </c>
      <c r="F70" s="95">
        <v>9.8052174569532706</v>
      </c>
      <c r="G70" s="95">
        <v>9.6931740605077525</v>
      </c>
      <c r="H70" s="95">
        <v>10.942787930368528</v>
      </c>
      <c r="I70" s="96">
        <v>10.199312260621387</v>
      </c>
    </row>
    <row r="71" spans="1:9" x14ac:dyDescent="0.35">
      <c r="A71" s="37">
        <v>88</v>
      </c>
      <c r="B71" s="38" t="s">
        <v>227</v>
      </c>
      <c r="C71" s="95">
        <v>10.019223528193621</v>
      </c>
      <c r="D71" s="95">
        <v>9.8277055776986053</v>
      </c>
      <c r="E71" s="95">
        <v>0.39985105669598447</v>
      </c>
      <c r="F71" s="95">
        <v>9.6654418052381246</v>
      </c>
      <c r="G71" s="95">
        <v>9.5745968903556573</v>
      </c>
      <c r="H71" s="95">
        <v>9.7264134716733537</v>
      </c>
      <c r="I71" s="96">
        <v>9.9281775346192376</v>
      </c>
    </row>
    <row r="72" spans="1:9" x14ac:dyDescent="0.35">
      <c r="A72" s="37">
        <v>89</v>
      </c>
      <c r="B72" s="38" t="s">
        <v>171</v>
      </c>
      <c r="C72" s="95" t="s">
        <v>29</v>
      </c>
      <c r="D72" s="95" t="s">
        <v>29</v>
      </c>
      <c r="E72" s="95">
        <v>10.06720233937183</v>
      </c>
      <c r="F72" s="95">
        <v>3.3282717464132819E-2</v>
      </c>
      <c r="G72" s="95" t="s">
        <v>29</v>
      </c>
      <c r="H72" s="95">
        <v>3.7085537442820733E-2</v>
      </c>
      <c r="I72" s="96" t="s">
        <v>29</v>
      </c>
    </row>
    <row r="73" spans="1:9" x14ac:dyDescent="0.35">
      <c r="A73" s="37">
        <v>90</v>
      </c>
      <c r="B73" s="38" t="s">
        <v>91</v>
      </c>
      <c r="C73" s="95" t="s">
        <v>29</v>
      </c>
      <c r="D73" s="95" t="s">
        <v>29</v>
      </c>
      <c r="E73" s="95">
        <v>5.5585329379852624E-2</v>
      </c>
      <c r="F73" s="95" t="s">
        <v>29</v>
      </c>
      <c r="G73" s="95" t="s">
        <v>29</v>
      </c>
      <c r="H73" s="95">
        <v>3.0600788829495643E-2</v>
      </c>
      <c r="I73" s="96" t="s">
        <v>29</v>
      </c>
    </row>
    <row r="74" spans="1:9" x14ac:dyDescent="0.35">
      <c r="A74" s="37">
        <v>91</v>
      </c>
      <c r="B74" s="38" t="s">
        <v>91</v>
      </c>
      <c r="C74" s="95" t="s">
        <v>29</v>
      </c>
      <c r="D74" s="95" t="s">
        <v>29</v>
      </c>
      <c r="E74" s="95">
        <v>6.7917086314955008E-2</v>
      </c>
      <c r="F74" s="95" t="s">
        <v>29</v>
      </c>
      <c r="G74" s="95" t="s">
        <v>29</v>
      </c>
      <c r="H74" s="95">
        <v>2.4886596785620014E-2</v>
      </c>
      <c r="I74" s="96" t="s">
        <v>29</v>
      </c>
    </row>
    <row r="75" spans="1:9" x14ac:dyDescent="0.35">
      <c r="A75" s="37">
        <v>92</v>
      </c>
      <c r="B75" s="38" t="s">
        <v>91</v>
      </c>
      <c r="C75" s="95" t="s">
        <v>29</v>
      </c>
      <c r="D75" s="95" t="s">
        <v>29</v>
      </c>
      <c r="E75" s="95">
        <v>6.7823622955130905E-2</v>
      </c>
      <c r="F75" s="95" t="s">
        <v>29</v>
      </c>
      <c r="G75" s="95" t="s">
        <v>29</v>
      </c>
      <c r="H75" s="95">
        <v>2.4918908390195421E-2</v>
      </c>
      <c r="I75" s="96" t="s">
        <v>29</v>
      </c>
    </row>
    <row r="76" spans="1:9" x14ac:dyDescent="0.35">
      <c r="A76" s="41"/>
      <c r="B76" s="42" t="s">
        <v>113</v>
      </c>
      <c r="C76" s="97">
        <f>SUM(C7:C75)</f>
        <v>189.87635296965249</v>
      </c>
      <c r="D76" s="97">
        <f>SUM(D7:D75)</f>
        <v>343.4049211775037</v>
      </c>
      <c r="E76" s="97">
        <f>SUM(E7:E75)</f>
        <v>250.14893845117069</v>
      </c>
      <c r="F76" s="97">
        <f>SUM(F7:F75)</f>
        <v>376.77755875146818</v>
      </c>
      <c r="G76" s="97"/>
      <c r="H76" s="97"/>
      <c r="I76" s="97">
        <f>SUM(H7:H75)</f>
        <v>195.1452141203772</v>
      </c>
    </row>
    <row r="77" spans="1:9" x14ac:dyDescent="0.35">
      <c r="A77" s="45"/>
      <c r="B77" s="46" t="s">
        <v>114</v>
      </c>
      <c r="C77" s="98">
        <f>AVERAGE(C7:C75)</f>
        <v>6.3292117656550833</v>
      </c>
      <c r="D77" s="98">
        <f>AVERAGE(D7:D75)</f>
        <v>9.0369716099343069</v>
      </c>
      <c r="E77" s="98">
        <f>AVERAGE(E7:E75)</f>
        <v>4.2398125161215372</v>
      </c>
      <c r="F77" s="98">
        <f>AVERAGE(F7:F75)</f>
        <v>8.7622688081736779</v>
      </c>
      <c r="G77" s="98"/>
      <c r="H77" s="98"/>
      <c r="I77" s="98">
        <f>AVERAGE(H7:H75)</f>
        <v>3.1991018708258556</v>
      </c>
    </row>
    <row r="78" spans="1:9" ht="15" thickBot="1" x14ac:dyDescent="0.4">
      <c r="A78" s="49"/>
      <c r="B78" s="50" t="s">
        <v>115</v>
      </c>
      <c r="C78" s="99">
        <f>STDEV(C7:C75)/AVERAGE(C7:C75)</f>
        <v>0.93207895712557165</v>
      </c>
      <c r="D78" s="99">
        <f>STDEV(D7:D75)/AVERAGE(D7:D75)</f>
        <v>1.1147794720834243</v>
      </c>
      <c r="E78" s="99">
        <f>STDEV(E7:E75)/AVERAGE(E7:E75)</f>
        <v>1.2672123239413888</v>
      </c>
      <c r="F78" s="99">
        <f>STDEV(F7:F75)/AVERAGE(F7:F75)</f>
        <v>1.0477801646643816</v>
      </c>
      <c r="G78" s="99"/>
      <c r="H78" s="99"/>
      <c r="I78" s="99">
        <f>STDEV(H7:H75)/AVERAGE(H7:H75)</f>
        <v>1.6426064182162377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E538A-0E90-45FE-B87D-3AEE084653C1}">
  <dimension ref="A1:S117"/>
  <sheetViews>
    <sheetView workbookViewId="0"/>
  </sheetViews>
  <sheetFormatPr defaultRowHeight="14.5" x14ac:dyDescent="0.35"/>
  <cols>
    <col min="1" max="1" width="10.453125" bestFit="1" customWidth="1"/>
    <col min="4" max="4" width="9.6328125" bestFit="1" customWidth="1"/>
    <col min="10" max="10" width="12.6328125" bestFit="1" customWidth="1"/>
  </cols>
  <sheetData>
    <row r="1" spans="1:1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 x14ac:dyDescent="0.35">
      <c r="A2" s="3">
        <v>45170</v>
      </c>
      <c r="B2" s="4" t="s">
        <v>19</v>
      </c>
      <c r="C2" s="4" t="s">
        <v>20</v>
      </c>
      <c r="D2" s="4" t="s">
        <v>21</v>
      </c>
      <c r="E2" s="4" t="s">
        <v>22</v>
      </c>
      <c r="F2" s="4" t="s">
        <v>23</v>
      </c>
      <c r="G2" s="4" t="s">
        <v>24</v>
      </c>
      <c r="H2" s="4" t="s">
        <v>25</v>
      </c>
      <c r="I2" s="4" t="s">
        <v>26</v>
      </c>
      <c r="J2" s="3">
        <v>45172</v>
      </c>
      <c r="K2" s="4" t="s">
        <v>27</v>
      </c>
      <c r="L2" s="4" t="s">
        <v>28</v>
      </c>
      <c r="M2" s="4">
        <v>1.98</v>
      </c>
      <c r="N2" s="4">
        <v>8.92</v>
      </c>
      <c r="O2" s="4">
        <v>0.13</v>
      </c>
      <c r="P2" s="4">
        <v>407.48</v>
      </c>
      <c r="Q2" s="4">
        <v>2.09</v>
      </c>
      <c r="R2" s="4">
        <v>0.4</v>
      </c>
      <c r="S2" s="4" t="s">
        <v>29</v>
      </c>
    </row>
    <row r="3" spans="1:19" x14ac:dyDescent="0.35">
      <c r="A3" s="3">
        <v>45170</v>
      </c>
      <c r="B3" s="4" t="s">
        <v>19</v>
      </c>
      <c r="C3" s="4" t="s">
        <v>20</v>
      </c>
      <c r="D3" s="4" t="s">
        <v>30</v>
      </c>
      <c r="E3" s="4" t="s">
        <v>22</v>
      </c>
      <c r="F3" s="4" t="s">
        <v>23</v>
      </c>
      <c r="G3" s="4" t="s">
        <v>24</v>
      </c>
      <c r="H3" s="4" t="s">
        <v>25</v>
      </c>
      <c r="I3" s="4" t="s">
        <v>26</v>
      </c>
      <c r="J3" s="3">
        <v>45172</v>
      </c>
      <c r="K3" s="4" t="s">
        <v>27</v>
      </c>
      <c r="L3" s="4" t="s">
        <v>28</v>
      </c>
      <c r="M3" s="4">
        <v>1.7</v>
      </c>
      <c r="N3" s="4">
        <v>8.9600000000000009</v>
      </c>
      <c r="O3" s="4">
        <v>0.15</v>
      </c>
      <c r="P3" s="4">
        <v>387.02</v>
      </c>
      <c r="Q3" s="4">
        <v>1.93</v>
      </c>
      <c r="R3" s="4">
        <v>0.39</v>
      </c>
      <c r="S3" s="4" t="s">
        <v>29</v>
      </c>
    </row>
    <row r="4" spans="1:19" x14ac:dyDescent="0.35">
      <c r="A4" s="3">
        <v>45170</v>
      </c>
      <c r="B4" s="4" t="s">
        <v>19</v>
      </c>
      <c r="C4" s="4" t="s">
        <v>20</v>
      </c>
      <c r="D4" s="4" t="s">
        <v>31</v>
      </c>
      <c r="E4" s="4" t="s">
        <v>22</v>
      </c>
      <c r="F4" s="4" t="s">
        <v>23</v>
      </c>
      <c r="G4" s="4" t="s">
        <v>24</v>
      </c>
      <c r="H4" s="4" t="s">
        <v>25</v>
      </c>
      <c r="I4" s="4" t="s">
        <v>26</v>
      </c>
      <c r="J4" s="3">
        <v>45172</v>
      </c>
      <c r="K4" s="4" t="s">
        <v>27</v>
      </c>
      <c r="L4" s="4" t="s">
        <v>28</v>
      </c>
      <c r="M4" s="4">
        <v>1.85</v>
      </c>
      <c r="N4" s="4">
        <v>8.98</v>
      </c>
      <c r="O4" s="4">
        <v>0.14000000000000001</v>
      </c>
      <c r="P4" s="4">
        <v>422.28</v>
      </c>
      <c r="Q4" s="4">
        <v>1.95</v>
      </c>
      <c r="R4" s="4">
        <v>0.39</v>
      </c>
      <c r="S4" s="4">
        <v>0.56000000000000005</v>
      </c>
    </row>
    <row r="5" spans="1:19" x14ac:dyDescent="0.35">
      <c r="A5" s="3">
        <v>45170</v>
      </c>
      <c r="B5" s="4" t="s">
        <v>19</v>
      </c>
      <c r="C5" s="4" t="s">
        <v>20</v>
      </c>
      <c r="D5" s="4" t="s">
        <v>32</v>
      </c>
      <c r="E5" s="4" t="s">
        <v>22</v>
      </c>
      <c r="F5" s="4" t="s">
        <v>23</v>
      </c>
      <c r="G5" s="4" t="s">
        <v>24</v>
      </c>
      <c r="H5" s="4" t="s">
        <v>25</v>
      </c>
      <c r="I5" s="4" t="s">
        <v>33</v>
      </c>
      <c r="J5" s="3">
        <v>45172</v>
      </c>
      <c r="K5" s="4" t="s">
        <v>27</v>
      </c>
      <c r="L5" s="4" t="s">
        <v>28</v>
      </c>
      <c r="M5" s="4">
        <v>1.63</v>
      </c>
      <c r="N5" s="4">
        <v>9</v>
      </c>
      <c r="O5" s="4">
        <v>0.17</v>
      </c>
      <c r="P5" s="4">
        <v>408.65</v>
      </c>
      <c r="Q5" s="4">
        <v>1.93</v>
      </c>
      <c r="R5" s="4">
        <v>0.39</v>
      </c>
      <c r="S5" s="4">
        <v>0.54</v>
      </c>
    </row>
    <row r="6" spans="1:19" x14ac:dyDescent="0.35">
      <c r="A6" s="3">
        <v>45170</v>
      </c>
      <c r="B6" s="4" t="s">
        <v>19</v>
      </c>
      <c r="C6" s="4" t="s">
        <v>20</v>
      </c>
      <c r="D6" s="4" t="s">
        <v>34</v>
      </c>
      <c r="E6" s="4" t="s">
        <v>22</v>
      </c>
      <c r="F6" s="4" t="s">
        <v>23</v>
      </c>
      <c r="G6" s="4" t="s">
        <v>24</v>
      </c>
      <c r="H6" s="4" t="s">
        <v>25</v>
      </c>
      <c r="I6" s="4" t="s">
        <v>33</v>
      </c>
      <c r="J6" s="3">
        <v>45172</v>
      </c>
      <c r="K6" s="4" t="s">
        <v>27</v>
      </c>
      <c r="L6" s="4" t="s">
        <v>28</v>
      </c>
      <c r="M6" s="4">
        <v>1.69</v>
      </c>
      <c r="N6" s="4">
        <v>8.93</v>
      </c>
      <c r="O6" s="4">
        <v>0.13</v>
      </c>
      <c r="P6" s="4">
        <v>376.5</v>
      </c>
      <c r="Q6" s="4">
        <v>1.66</v>
      </c>
      <c r="R6" s="4">
        <v>0.38</v>
      </c>
      <c r="S6" s="4" t="s">
        <v>29</v>
      </c>
    </row>
    <row r="7" spans="1:19" x14ac:dyDescent="0.35">
      <c r="A7" s="3">
        <v>45170</v>
      </c>
      <c r="B7" s="4" t="s">
        <v>19</v>
      </c>
      <c r="C7" s="4" t="s">
        <v>20</v>
      </c>
      <c r="D7" s="4" t="s">
        <v>35</v>
      </c>
      <c r="E7" s="4" t="s">
        <v>22</v>
      </c>
      <c r="F7" s="4" t="s">
        <v>23</v>
      </c>
      <c r="G7" s="4" t="s">
        <v>24</v>
      </c>
      <c r="H7" s="4" t="s">
        <v>25</v>
      </c>
      <c r="I7" s="4" t="s">
        <v>33</v>
      </c>
      <c r="J7" s="3">
        <v>45172</v>
      </c>
      <c r="K7" s="4" t="s">
        <v>27</v>
      </c>
      <c r="L7" s="4" t="s">
        <v>28</v>
      </c>
      <c r="M7" s="4">
        <v>1.66</v>
      </c>
      <c r="N7" s="4">
        <v>8.77</v>
      </c>
      <c r="O7" s="4">
        <v>0.12</v>
      </c>
      <c r="P7" s="4">
        <v>320.2</v>
      </c>
      <c r="Q7" s="4">
        <v>1.02</v>
      </c>
      <c r="R7" s="4">
        <v>0.37</v>
      </c>
      <c r="S7" s="4" t="s">
        <v>29</v>
      </c>
    </row>
    <row r="8" spans="1:19" x14ac:dyDescent="0.35">
      <c r="A8" s="3">
        <v>45177</v>
      </c>
      <c r="B8" s="4" t="s">
        <v>19</v>
      </c>
      <c r="C8" s="4" t="s">
        <v>20</v>
      </c>
      <c r="D8" s="4" t="s">
        <v>21</v>
      </c>
      <c r="E8" s="4" t="s">
        <v>36</v>
      </c>
      <c r="F8" s="4" t="s">
        <v>23</v>
      </c>
      <c r="G8" s="4" t="s">
        <v>24</v>
      </c>
      <c r="H8" s="4" t="s">
        <v>25</v>
      </c>
      <c r="I8" s="4" t="s">
        <v>26</v>
      </c>
      <c r="J8" s="3">
        <v>45174</v>
      </c>
      <c r="K8" s="4">
        <v>50</v>
      </c>
      <c r="L8" s="4" t="s">
        <v>28</v>
      </c>
      <c r="M8" s="4"/>
      <c r="N8" s="4">
        <v>29.61</v>
      </c>
      <c r="O8" s="4">
        <v>5.21</v>
      </c>
      <c r="P8" s="4">
        <v>966.26</v>
      </c>
      <c r="Q8" s="4"/>
      <c r="R8" s="4">
        <v>26.06</v>
      </c>
      <c r="S8" s="4"/>
    </row>
    <row r="9" spans="1:19" x14ac:dyDescent="0.35">
      <c r="A9" s="3">
        <v>45177</v>
      </c>
      <c r="B9" s="4" t="s">
        <v>19</v>
      </c>
      <c r="C9" s="4" t="s">
        <v>20</v>
      </c>
      <c r="D9" s="4" t="s">
        <v>30</v>
      </c>
      <c r="E9" s="4" t="s">
        <v>36</v>
      </c>
      <c r="F9" s="4" t="s">
        <v>23</v>
      </c>
      <c r="G9" s="4" t="s">
        <v>24</v>
      </c>
      <c r="H9" s="4" t="s">
        <v>25</v>
      </c>
      <c r="I9" s="4" t="s">
        <v>26</v>
      </c>
      <c r="J9" s="3">
        <v>45174</v>
      </c>
      <c r="K9" s="4">
        <v>50</v>
      </c>
      <c r="L9" s="4" t="s">
        <v>28</v>
      </c>
      <c r="M9" s="4"/>
      <c r="N9" s="4">
        <v>30.67</v>
      </c>
      <c r="O9" s="4">
        <v>5.84</v>
      </c>
      <c r="P9" s="4">
        <v>966.74</v>
      </c>
      <c r="Q9" s="4"/>
      <c r="R9" s="4"/>
      <c r="S9" s="4"/>
    </row>
    <row r="10" spans="1:19" x14ac:dyDescent="0.35">
      <c r="A10" s="3">
        <v>45177</v>
      </c>
      <c r="B10" s="4" t="s">
        <v>19</v>
      </c>
      <c r="C10" s="4" t="s">
        <v>20</v>
      </c>
      <c r="D10" s="4" t="s">
        <v>31</v>
      </c>
      <c r="E10" s="4" t="s">
        <v>36</v>
      </c>
      <c r="F10" s="4" t="s">
        <v>23</v>
      </c>
      <c r="G10" s="4" t="s">
        <v>24</v>
      </c>
      <c r="H10" s="4" t="s">
        <v>25</v>
      </c>
      <c r="I10" s="4" t="s">
        <v>26</v>
      </c>
      <c r="J10" s="3">
        <v>45174</v>
      </c>
      <c r="K10" s="4">
        <v>50</v>
      </c>
      <c r="L10" s="4" t="s">
        <v>28</v>
      </c>
      <c r="M10" s="4"/>
      <c r="N10" s="4">
        <v>31.01</v>
      </c>
      <c r="O10" s="4">
        <v>5.68</v>
      </c>
      <c r="P10" s="4">
        <v>1075.6099999999999</v>
      </c>
      <c r="Q10" s="4"/>
      <c r="R10" s="4"/>
      <c r="S10" s="4"/>
    </row>
    <row r="11" spans="1:19" x14ac:dyDescent="0.35">
      <c r="A11" s="3">
        <v>45177</v>
      </c>
      <c r="B11" s="4" t="s">
        <v>19</v>
      </c>
      <c r="C11" s="4" t="s">
        <v>20</v>
      </c>
      <c r="D11" s="4" t="s">
        <v>32</v>
      </c>
      <c r="E11" s="4" t="s">
        <v>36</v>
      </c>
      <c r="F11" s="4" t="s">
        <v>23</v>
      </c>
      <c r="G11" s="4" t="s">
        <v>24</v>
      </c>
      <c r="H11" s="4" t="s">
        <v>25</v>
      </c>
      <c r="I11" s="4" t="s">
        <v>33</v>
      </c>
      <c r="J11" s="3">
        <v>45174</v>
      </c>
      <c r="K11" s="4">
        <v>50</v>
      </c>
      <c r="L11" s="4" t="s">
        <v>28</v>
      </c>
      <c r="M11" s="4"/>
      <c r="N11" s="4">
        <v>30.98</v>
      </c>
      <c r="O11" s="4">
        <v>5</v>
      </c>
      <c r="P11" s="4">
        <v>1029.46</v>
      </c>
      <c r="Q11" s="4"/>
      <c r="R11" s="4">
        <v>22.79</v>
      </c>
      <c r="S11" s="4"/>
    </row>
    <row r="12" spans="1:19" x14ac:dyDescent="0.35">
      <c r="A12" s="3">
        <v>45177</v>
      </c>
      <c r="B12" s="4" t="s">
        <v>19</v>
      </c>
      <c r="C12" s="4" t="s">
        <v>20</v>
      </c>
      <c r="D12" s="4" t="s">
        <v>34</v>
      </c>
      <c r="E12" s="4" t="s">
        <v>36</v>
      </c>
      <c r="F12" s="4" t="s">
        <v>23</v>
      </c>
      <c r="G12" s="4" t="s">
        <v>24</v>
      </c>
      <c r="H12" s="4" t="s">
        <v>25</v>
      </c>
      <c r="I12" s="4" t="s">
        <v>33</v>
      </c>
      <c r="J12" s="3">
        <v>45174</v>
      </c>
      <c r="K12" s="4">
        <v>50</v>
      </c>
      <c r="L12" s="4" t="s">
        <v>28</v>
      </c>
      <c r="M12" s="4"/>
      <c r="N12" s="4">
        <v>30.59</v>
      </c>
      <c r="O12" s="4">
        <v>5.13</v>
      </c>
      <c r="P12" s="4">
        <v>949.61</v>
      </c>
      <c r="Q12" s="4"/>
      <c r="R12" s="4">
        <v>22.93</v>
      </c>
      <c r="S12" s="4"/>
    </row>
    <row r="13" spans="1:19" x14ac:dyDescent="0.35">
      <c r="A13" s="3">
        <v>45177</v>
      </c>
      <c r="B13" s="4" t="s">
        <v>19</v>
      </c>
      <c r="C13" s="4" t="s">
        <v>20</v>
      </c>
      <c r="D13" s="4" t="s">
        <v>35</v>
      </c>
      <c r="E13" s="4" t="s">
        <v>36</v>
      </c>
      <c r="F13" s="4" t="s">
        <v>23</v>
      </c>
      <c r="G13" s="4" t="s">
        <v>24</v>
      </c>
      <c r="H13" s="4" t="s">
        <v>25</v>
      </c>
      <c r="I13" s="4" t="s">
        <v>33</v>
      </c>
      <c r="J13" s="3">
        <v>45174</v>
      </c>
      <c r="K13" s="4">
        <v>50</v>
      </c>
      <c r="L13" s="4" t="s">
        <v>28</v>
      </c>
      <c r="M13" s="4"/>
      <c r="N13" s="4">
        <v>30.76</v>
      </c>
      <c r="O13" s="4">
        <v>5.41</v>
      </c>
      <c r="P13" s="4">
        <v>800.53</v>
      </c>
      <c r="Q13" s="4"/>
      <c r="R13" s="4">
        <v>22.82</v>
      </c>
      <c r="S13" s="4"/>
    </row>
    <row r="14" spans="1:19" x14ac:dyDescent="0.35">
      <c r="A14" s="3">
        <v>45185</v>
      </c>
      <c r="B14" s="4" t="s">
        <v>19</v>
      </c>
      <c r="C14" s="4" t="s">
        <v>20</v>
      </c>
      <c r="D14" s="4" t="s">
        <v>21</v>
      </c>
      <c r="E14" s="4" t="s">
        <v>37</v>
      </c>
      <c r="F14" s="4" t="s">
        <v>23</v>
      </c>
      <c r="G14" s="4" t="s">
        <v>24</v>
      </c>
      <c r="H14" s="4" t="s">
        <v>25</v>
      </c>
      <c r="I14" s="4" t="s">
        <v>26</v>
      </c>
      <c r="J14" s="3">
        <v>45186</v>
      </c>
      <c r="K14" s="4" t="s">
        <v>27</v>
      </c>
      <c r="L14" s="4" t="s">
        <v>28</v>
      </c>
      <c r="M14" s="5">
        <v>0.76</v>
      </c>
      <c r="N14" s="5">
        <v>18.09</v>
      </c>
      <c r="O14" s="5" t="s">
        <v>29</v>
      </c>
      <c r="P14" s="5">
        <v>1823.37</v>
      </c>
      <c r="Q14" s="5">
        <v>20.86</v>
      </c>
      <c r="R14" s="5">
        <v>1.17</v>
      </c>
      <c r="S14" s="5">
        <v>32.659999999999997</v>
      </c>
    </row>
    <row r="15" spans="1:19" x14ac:dyDescent="0.35">
      <c r="A15" s="3">
        <v>45185</v>
      </c>
      <c r="B15" s="4" t="s">
        <v>19</v>
      </c>
      <c r="C15" s="4" t="s">
        <v>20</v>
      </c>
      <c r="D15" s="4" t="s">
        <v>30</v>
      </c>
      <c r="E15" s="4" t="s">
        <v>37</v>
      </c>
      <c r="F15" s="4" t="s">
        <v>23</v>
      </c>
      <c r="G15" s="4" t="s">
        <v>24</v>
      </c>
      <c r="H15" s="4" t="s">
        <v>25</v>
      </c>
      <c r="I15" s="4" t="s">
        <v>26</v>
      </c>
      <c r="J15" s="3">
        <v>45186</v>
      </c>
      <c r="K15" s="4" t="s">
        <v>27</v>
      </c>
      <c r="L15" s="4" t="s">
        <v>28</v>
      </c>
      <c r="M15" s="5">
        <v>0.49</v>
      </c>
      <c r="N15" s="5">
        <v>30.32</v>
      </c>
      <c r="O15" s="5">
        <v>1.71</v>
      </c>
      <c r="P15" s="5">
        <v>1291.68</v>
      </c>
      <c r="Q15" s="5">
        <v>17.05</v>
      </c>
      <c r="R15" s="5">
        <v>1</v>
      </c>
      <c r="S15" s="5">
        <v>19.7</v>
      </c>
    </row>
    <row r="16" spans="1:19" x14ac:dyDescent="0.35">
      <c r="A16" s="3">
        <v>45185</v>
      </c>
      <c r="B16" s="4" t="s">
        <v>19</v>
      </c>
      <c r="C16" s="4" t="s">
        <v>20</v>
      </c>
      <c r="D16" s="4" t="s">
        <v>31</v>
      </c>
      <c r="E16" s="4" t="s">
        <v>37</v>
      </c>
      <c r="F16" s="4" t="s">
        <v>23</v>
      </c>
      <c r="G16" s="4" t="s">
        <v>24</v>
      </c>
      <c r="H16" s="4" t="s">
        <v>25</v>
      </c>
      <c r="I16" s="4" t="s">
        <v>26</v>
      </c>
      <c r="J16" s="3">
        <v>45186</v>
      </c>
      <c r="K16" s="4" t="s">
        <v>27</v>
      </c>
      <c r="L16" s="4" t="s">
        <v>28</v>
      </c>
      <c r="M16" s="5">
        <v>0.03</v>
      </c>
      <c r="N16" s="5">
        <v>14.97</v>
      </c>
      <c r="O16" s="5">
        <v>1.73</v>
      </c>
      <c r="P16" s="5">
        <v>1388.56</v>
      </c>
      <c r="Q16" s="5">
        <v>0.57999999999999996</v>
      </c>
      <c r="R16" s="5">
        <v>1</v>
      </c>
      <c r="S16" s="5">
        <v>19.12</v>
      </c>
    </row>
    <row r="17" spans="1:19" x14ac:dyDescent="0.35">
      <c r="A17" s="3">
        <v>45185</v>
      </c>
      <c r="B17" s="4" t="s">
        <v>19</v>
      </c>
      <c r="C17" s="4" t="s">
        <v>20</v>
      </c>
      <c r="D17" s="4" t="s">
        <v>32</v>
      </c>
      <c r="E17" s="4" t="s">
        <v>37</v>
      </c>
      <c r="F17" s="4" t="s">
        <v>23</v>
      </c>
      <c r="G17" s="4" t="s">
        <v>24</v>
      </c>
      <c r="H17" s="4" t="s">
        <v>25</v>
      </c>
      <c r="I17" s="4" t="s">
        <v>33</v>
      </c>
      <c r="J17" s="3">
        <v>45186</v>
      </c>
      <c r="K17" s="4" t="s">
        <v>27</v>
      </c>
      <c r="L17" s="4" t="s">
        <v>28</v>
      </c>
      <c r="M17" s="5">
        <v>0.57999999999999996</v>
      </c>
      <c r="N17" s="5">
        <v>15.89</v>
      </c>
      <c r="O17" s="5">
        <v>1.61</v>
      </c>
      <c r="P17" s="5">
        <v>1461.97</v>
      </c>
      <c r="Q17" s="5">
        <v>17.13</v>
      </c>
      <c r="R17" s="5">
        <v>1.03</v>
      </c>
      <c r="S17" s="5">
        <v>22.43</v>
      </c>
    </row>
    <row r="18" spans="1:19" x14ac:dyDescent="0.35">
      <c r="A18" s="3">
        <v>45185</v>
      </c>
      <c r="B18" s="4" t="s">
        <v>19</v>
      </c>
      <c r="C18" s="4" t="s">
        <v>20</v>
      </c>
      <c r="D18" s="4" t="s">
        <v>34</v>
      </c>
      <c r="E18" s="4" t="s">
        <v>37</v>
      </c>
      <c r="F18" s="4" t="s">
        <v>23</v>
      </c>
      <c r="G18" s="4" t="s">
        <v>24</v>
      </c>
      <c r="H18" s="4" t="s">
        <v>25</v>
      </c>
      <c r="I18" s="4" t="s">
        <v>33</v>
      </c>
      <c r="J18" s="3">
        <v>45186</v>
      </c>
      <c r="K18" s="4" t="s">
        <v>27</v>
      </c>
      <c r="L18" s="4" t="s">
        <v>28</v>
      </c>
      <c r="M18" s="5">
        <v>0.47</v>
      </c>
      <c r="N18" s="5">
        <v>42.72</v>
      </c>
      <c r="O18" s="5">
        <v>3.26</v>
      </c>
      <c r="P18" s="5">
        <v>1178.6500000000001</v>
      </c>
      <c r="Q18" s="5">
        <v>0.64</v>
      </c>
      <c r="R18" s="5">
        <v>0.96</v>
      </c>
      <c r="S18" s="5">
        <v>14.46</v>
      </c>
    </row>
    <row r="19" spans="1:19" x14ac:dyDescent="0.35">
      <c r="A19" s="3">
        <v>45185</v>
      </c>
      <c r="B19" s="4" t="s">
        <v>19</v>
      </c>
      <c r="C19" s="4" t="s">
        <v>20</v>
      </c>
      <c r="D19" s="4" t="s">
        <v>35</v>
      </c>
      <c r="E19" s="4" t="s">
        <v>37</v>
      </c>
      <c r="F19" s="4" t="s">
        <v>23</v>
      </c>
      <c r="G19" s="4" t="s">
        <v>24</v>
      </c>
      <c r="H19" s="4" t="s">
        <v>25</v>
      </c>
      <c r="I19" s="4" t="s">
        <v>33</v>
      </c>
      <c r="J19" s="3">
        <v>45186</v>
      </c>
      <c r="K19" s="4" t="s">
        <v>27</v>
      </c>
      <c r="L19" s="4" t="s">
        <v>28</v>
      </c>
      <c r="M19" s="5">
        <v>0.46</v>
      </c>
      <c r="N19" s="5">
        <v>12.7</v>
      </c>
      <c r="O19" s="5">
        <v>3.78</v>
      </c>
      <c r="P19" s="5">
        <v>1031.8699999999999</v>
      </c>
      <c r="Q19" s="5" t="s">
        <v>29</v>
      </c>
      <c r="R19" s="5">
        <v>0.89</v>
      </c>
      <c r="S19" s="5">
        <v>7.74</v>
      </c>
    </row>
    <row r="20" spans="1:19" x14ac:dyDescent="0.35">
      <c r="A20" s="3">
        <v>45191</v>
      </c>
      <c r="B20" s="4" t="s">
        <v>19</v>
      </c>
      <c r="C20" s="4" t="s">
        <v>20</v>
      </c>
      <c r="D20" s="4" t="s">
        <v>21</v>
      </c>
      <c r="E20" s="4" t="s">
        <v>38</v>
      </c>
      <c r="F20" s="4" t="s">
        <v>23</v>
      </c>
      <c r="G20" s="4" t="s">
        <v>24</v>
      </c>
      <c r="H20" s="4" t="s">
        <v>25</v>
      </c>
      <c r="I20" s="4" t="s">
        <v>26</v>
      </c>
      <c r="J20" s="3">
        <v>45190</v>
      </c>
      <c r="K20" s="4">
        <v>100</v>
      </c>
      <c r="L20" s="4" t="s">
        <v>28</v>
      </c>
      <c r="M20" s="4"/>
      <c r="N20" s="4">
        <v>52.86</v>
      </c>
      <c r="O20" s="4">
        <v>27.17</v>
      </c>
      <c r="P20" s="4">
        <v>2430.0700000000002</v>
      </c>
      <c r="Q20" s="4"/>
      <c r="R20" s="4"/>
      <c r="S20" s="4">
        <v>90.53</v>
      </c>
    </row>
    <row r="21" spans="1:19" x14ac:dyDescent="0.35">
      <c r="A21" s="3">
        <v>45191</v>
      </c>
      <c r="B21" s="4" t="s">
        <v>19</v>
      </c>
      <c r="C21" s="4" t="s">
        <v>20</v>
      </c>
      <c r="D21" s="4" t="s">
        <v>30</v>
      </c>
      <c r="E21" s="4" t="s">
        <v>38</v>
      </c>
      <c r="F21" s="4" t="s">
        <v>23</v>
      </c>
      <c r="G21" s="4" t="s">
        <v>24</v>
      </c>
      <c r="H21" s="4" t="s">
        <v>25</v>
      </c>
      <c r="I21" s="4" t="s">
        <v>26</v>
      </c>
      <c r="J21" s="3">
        <v>45190</v>
      </c>
      <c r="K21" s="4">
        <v>100</v>
      </c>
      <c r="L21" s="4" t="s">
        <v>28</v>
      </c>
      <c r="M21" s="4"/>
      <c r="N21" s="4">
        <v>59.31</v>
      </c>
      <c r="O21" s="4">
        <v>26.19</v>
      </c>
      <c r="P21" s="4">
        <v>1892.6</v>
      </c>
      <c r="Q21" s="4"/>
      <c r="R21" s="4"/>
      <c r="S21" s="4">
        <v>87.46</v>
      </c>
    </row>
    <row r="22" spans="1:19" x14ac:dyDescent="0.35">
      <c r="A22" s="3">
        <v>45191</v>
      </c>
      <c r="B22" s="4" t="s">
        <v>19</v>
      </c>
      <c r="C22" s="4" t="s">
        <v>20</v>
      </c>
      <c r="D22" s="4" t="s">
        <v>31</v>
      </c>
      <c r="E22" s="4" t="s">
        <v>38</v>
      </c>
      <c r="F22" s="4" t="s">
        <v>23</v>
      </c>
      <c r="G22" s="4" t="s">
        <v>24</v>
      </c>
      <c r="H22" s="4" t="s">
        <v>25</v>
      </c>
      <c r="I22" s="4" t="s">
        <v>26</v>
      </c>
      <c r="J22" s="3">
        <v>45190</v>
      </c>
      <c r="K22" s="4">
        <v>100</v>
      </c>
      <c r="L22" s="4" t="s">
        <v>28</v>
      </c>
      <c r="M22" s="4"/>
      <c r="N22" s="4">
        <v>47.91</v>
      </c>
      <c r="O22" s="4">
        <v>25.23</v>
      </c>
      <c r="P22" s="4">
        <v>1990.94</v>
      </c>
      <c r="Q22" s="4"/>
      <c r="R22" s="4">
        <v>35.69</v>
      </c>
      <c r="S22" s="4">
        <v>80.040000000000006</v>
      </c>
    </row>
    <row r="23" spans="1:19" x14ac:dyDescent="0.35">
      <c r="A23" s="3">
        <v>45191</v>
      </c>
      <c r="B23" s="4" t="s">
        <v>19</v>
      </c>
      <c r="C23" s="4" t="s">
        <v>20</v>
      </c>
      <c r="D23" s="4" t="s">
        <v>32</v>
      </c>
      <c r="E23" s="4" t="s">
        <v>38</v>
      </c>
      <c r="F23" s="4" t="s">
        <v>23</v>
      </c>
      <c r="G23" s="4" t="s">
        <v>24</v>
      </c>
      <c r="H23" s="4" t="s">
        <v>25</v>
      </c>
      <c r="I23" s="4" t="s">
        <v>33</v>
      </c>
      <c r="J23" s="3">
        <v>45190</v>
      </c>
      <c r="K23" s="4">
        <v>100</v>
      </c>
      <c r="L23" s="4" t="s">
        <v>28</v>
      </c>
      <c r="M23" s="4"/>
      <c r="N23" s="4">
        <v>48.5</v>
      </c>
      <c r="O23" s="4">
        <v>26.37</v>
      </c>
      <c r="P23" s="4">
        <v>2149.08</v>
      </c>
      <c r="Q23" s="4"/>
      <c r="R23" s="4"/>
      <c r="S23" s="4">
        <v>81.760000000000005</v>
      </c>
    </row>
    <row r="24" spans="1:19" x14ac:dyDescent="0.35">
      <c r="A24" s="3">
        <v>45191</v>
      </c>
      <c r="B24" s="4" t="s">
        <v>19</v>
      </c>
      <c r="C24" s="4" t="s">
        <v>20</v>
      </c>
      <c r="D24" s="4" t="s">
        <v>34</v>
      </c>
      <c r="E24" s="4" t="s">
        <v>38</v>
      </c>
      <c r="F24" s="4" t="s">
        <v>23</v>
      </c>
      <c r="G24" s="4" t="s">
        <v>24</v>
      </c>
      <c r="H24" s="4" t="s">
        <v>25</v>
      </c>
      <c r="I24" s="4" t="s">
        <v>33</v>
      </c>
      <c r="J24" s="3">
        <v>45190</v>
      </c>
      <c r="K24" s="4">
        <v>100</v>
      </c>
      <c r="L24" s="4" t="s">
        <v>28</v>
      </c>
      <c r="M24" s="4"/>
      <c r="N24" s="4">
        <v>65.739999999999995</v>
      </c>
      <c r="O24" s="4">
        <v>27.42</v>
      </c>
      <c r="P24" s="4">
        <v>1686.11</v>
      </c>
      <c r="Q24" s="4"/>
      <c r="R24" s="4">
        <v>40.65</v>
      </c>
      <c r="S24" s="4">
        <v>58.72</v>
      </c>
    </row>
    <row r="25" spans="1:19" x14ac:dyDescent="0.35">
      <c r="A25" s="3">
        <v>45191</v>
      </c>
      <c r="B25" s="4" t="s">
        <v>19</v>
      </c>
      <c r="C25" s="4" t="s">
        <v>20</v>
      </c>
      <c r="D25" s="4" t="s">
        <v>35</v>
      </c>
      <c r="E25" s="4" t="s">
        <v>38</v>
      </c>
      <c r="F25" s="4" t="s">
        <v>23</v>
      </c>
      <c r="G25" s="4" t="s">
        <v>24</v>
      </c>
      <c r="H25" s="4" t="s">
        <v>25</v>
      </c>
      <c r="I25" s="4" t="s">
        <v>33</v>
      </c>
      <c r="J25" s="3">
        <v>45190</v>
      </c>
      <c r="K25" s="4">
        <v>100</v>
      </c>
      <c r="L25" s="4" t="s">
        <v>28</v>
      </c>
      <c r="M25" s="4"/>
      <c r="N25" s="4">
        <v>46.08</v>
      </c>
      <c r="O25" s="4">
        <v>28.98</v>
      </c>
      <c r="P25" s="4">
        <v>1419.09</v>
      </c>
      <c r="Q25" s="4"/>
      <c r="R25" s="4">
        <v>36</v>
      </c>
      <c r="S25" s="4">
        <v>63.97</v>
      </c>
    </row>
    <row r="26" spans="1:19" x14ac:dyDescent="0.35">
      <c r="A26" s="3">
        <v>45198</v>
      </c>
      <c r="B26" s="4" t="s">
        <v>19</v>
      </c>
      <c r="C26" s="4" t="s">
        <v>20</v>
      </c>
      <c r="D26" s="4" t="s">
        <v>21</v>
      </c>
      <c r="E26" s="4" t="s">
        <v>39</v>
      </c>
      <c r="F26" s="4" t="s">
        <v>23</v>
      </c>
      <c r="G26" s="4" t="s">
        <v>40</v>
      </c>
      <c r="H26" s="4" t="s">
        <v>25</v>
      </c>
      <c r="I26" s="4" t="s">
        <v>26</v>
      </c>
      <c r="J26" s="3">
        <v>45198</v>
      </c>
      <c r="K26" s="4">
        <v>100</v>
      </c>
      <c r="L26" s="4" t="s">
        <v>28</v>
      </c>
      <c r="M26" s="4"/>
      <c r="N26" s="4">
        <v>38.86</v>
      </c>
      <c r="O26" s="4">
        <v>6.4</v>
      </c>
      <c r="P26" s="4">
        <v>903.86</v>
      </c>
      <c r="Q26" s="4"/>
      <c r="R26" s="4">
        <v>19.78</v>
      </c>
      <c r="S26" s="4"/>
    </row>
    <row r="27" spans="1:19" x14ac:dyDescent="0.35">
      <c r="A27" s="3">
        <v>45198</v>
      </c>
      <c r="B27" s="4" t="s">
        <v>19</v>
      </c>
      <c r="C27" s="4" t="s">
        <v>20</v>
      </c>
      <c r="D27" s="4" t="s">
        <v>30</v>
      </c>
      <c r="E27" s="4" t="s">
        <v>39</v>
      </c>
      <c r="F27" s="4" t="s">
        <v>23</v>
      </c>
      <c r="G27" s="4" t="s">
        <v>40</v>
      </c>
      <c r="H27" s="4" t="s">
        <v>25</v>
      </c>
      <c r="I27" s="4" t="s">
        <v>26</v>
      </c>
      <c r="J27" s="3">
        <v>45198</v>
      </c>
      <c r="K27" s="4">
        <v>100</v>
      </c>
      <c r="L27" s="4" t="s">
        <v>28</v>
      </c>
      <c r="M27" s="4"/>
      <c r="N27" s="4">
        <v>40.950000000000003</v>
      </c>
      <c r="O27" s="4">
        <v>7.04</v>
      </c>
      <c r="P27" s="4">
        <v>1134.47</v>
      </c>
      <c r="Q27" s="4"/>
      <c r="R27" s="4"/>
      <c r="S27" s="4"/>
    </row>
    <row r="28" spans="1:19" x14ac:dyDescent="0.35">
      <c r="A28" s="3">
        <v>45198</v>
      </c>
      <c r="B28" s="4" t="s">
        <v>19</v>
      </c>
      <c r="C28" s="4" t="s">
        <v>20</v>
      </c>
      <c r="D28" s="4" t="s">
        <v>31</v>
      </c>
      <c r="E28" s="4" t="s">
        <v>39</v>
      </c>
      <c r="F28" s="4" t="s">
        <v>23</v>
      </c>
      <c r="G28" s="4" t="s">
        <v>40</v>
      </c>
      <c r="H28" s="4" t="s">
        <v>25</v>
      </c>
      <c r="I28" s="4" t="s">
        <v>26</v>
      </c>
      <c r="J28" s="3">
        <v>45198</v>
      </c>
      <c r="K28" s="4">
        <v>100</v>
      </c>
      <c r="L28" s="4" t="s">
        <v>28</v>
      </c>
      <c r="M28" s="4"/>
      <c r="N28" s="4">
        <v>40.93</v>
      </c>
      <c r="O28" s="4">
        <v>6.88</v>
      </c>
      <c r="P28" s="4">
        <v>1341.27</v>
      </c>
      <c r="Q28" s="4"/>
      <c r="R28" s="4"/>
      <c r="S28" s="4"/>
    </row>
    <row r="29" spans="1:19" x14ac:dyDescent="0.35">
      <c r="A29" s="3">
        <v>45198</v>
      </c>
      <c r="B29" s="4" t="s">
        <v>19</v>
      </c>
      <c r="C29" s="4" t="s">
        <v>20</v>
      </c>
      <c r="D29" s="4" t="s">
        <v>32</v>
      </c>
      <c r="E29" s="4" t="s">
        <v>39</v>
      </c>
      <c r="F29" s="4" t="s">
        <v>23</v>
      </c>
      <c r="G29" s="4" t="s">
        <v>40</v>
      </c>
      <c r="H29" s="4" t="s">
        <v>25</v>
      </c>
      <c r="I29" s="4" t="s">
        <v>33</v>
      </c>
      <c r="J29" s="3">
        <v>45198</v>
      </c>
      <c r="K29" s="4">
        <v>100</v>
      </c>
      <c r="L29" s="4" t="s">
        <v>28</v>
      </c>
      <c r="M29" s="4"/>
      <c r="N29" s="4">
        <v>39.94</v>
      </c>
      <c r="O29" s="4">
        <v>7.86</v>
      </c>
      <c r="P29" s="4">
        <v>1132.43</v>
      </c>
      <c r="Q29" s="4"/>
      <c r="R29" s="4">
        <v>17.75</v>
      </c>
      <c r="S29" s="4"/>
    </row>
    <row r="30" spans="1:19" x14ac:dyDescent="0.35">
      <c r="A30" s="3">
        <v>45198</v>
      </c>
      <c r="B30" s="4" t="s">
        <v>19</v>
      </c>
      <c r="C30" s="4" t="s">
        <v>20</v>
      </c>
      <c r="D30" s="4" t="s">
        <v>34</v>
      </c>
      <c r="E30" s="4" t="s">
        <v>39</v>
      </c>
      <c r="F30" s="4" t="s">
        <v>23</v>
      </c>
      <c r="G30" s="4" t="s">
        <v>40</v>
      </c>
      <c r="H30" s="4" t="s">
        <v>25</v>
      </c>
      <c r="I30" s="4" t="s">
        <v>33</v>
      </c>
      <c r="J30" s="3">
        <v>45198</v>
      </c>
      <c r="K30" s="4">
        <v>100</v>
      </c>
      <c r="L30" s="4" t="s">
        <v>28</v>
      </c>
      <c r="M30" s="4"/>
      <c r="N30" s="4">
        <v>41.88</v>
      </c>
      <c r="O30" s="4">
        <v>7.88</v>
      </c>
      <c r="P30" s="4">
        <v>1198.46</v>
      </c>
      <c r="Q30" s="4"/>
      <c r="R30" s="4"/>
      <c r="S30" s="4"/>
    </row>
    <row r="31" spans="1:19" x14ac:dyDescent="0.35">
      <c r="A31" s="3">
        <v>45198</v>
      </c>
      <c r="B31" s="4" t="s">
        <v>19</v>
      </c>
      <c r="C31" s="4" t="s">
        <v>20</v>
      </c>
      <c r="D31" s="4" t="s">
        <v>35</v>
      </c>
      <c r="E31" s="4" t="s">
        <v>39</v>
      </c>
      <c r="F31" s="4" t="s">
        <v>23</v>
      </c>
      <c r="G31" s="4" t="s">
        <v>40</v>
      </c>
      <c r="H31" s="4" t="s">
        <v>25</v>
      </c>
      <c r="I31" s="4" t="s">
        <v>33</v>
      </c>
      <c r="J31" s="3">
        <v>45198</v>
      </c>
      <c r="K31" s="4">
        <v>100</v>
      </c>
      <c r="L31" s="4" t="s">
        <v>28</v>
      </c>
      <c r="M31" s="4"/>
      <c r="N31" s="4">
        <v>38.46</v>
      </c>
      <c r="O31" s="4">
        <v>6.76</v>
      </c>
      <c r="P31" s="4">
        <v>1036.04</v>
      </c>
      <c r="Q31" s="4"/>
      <c r="R31" s="4"/>
      <c r="S31" s="4"/>
    </row>
    <row r="32" spans="1:19" x14ac:dyDescent="0.35">
      <c r="A32" s="3">
        <v>45198</v>
      </c>
      <c r="B32" s="4" t="s">
        <v>19</v>
      </c>
      <c r="C32" s="4" t="s">
        <v>20</v>
      </c>
      <c r="D32" s="4" t="s">
        <v>21</v>
      </c>
      <c r="E32" s="4" t="s">
        <v>39</v>
      </c>
      <c r="F32" s="4" t="s">
        <v>23</v>
      </c>
      <c r="G32" s="4" t="s">
        <v>40</v>
      </c>
      <c r="H32" s="4" t="s">
        <v>41</v>
      </c>
      <c r="I32" s="4" t="s">
        <v>26</v>
      </c>
      <c r="J32" s="3">
        <v>45198</v>
      </c>
      <c r="K32" s="4">
        <v>100</v>
      </c>
      <c r="L32" s="4" t="s">
        <v>28</v>
      </c>
      <c r="M32" s="4"/>
      <c r="N32" s="4">
        <v>38.67</v>
      </c>
      <c r="O32" s="4">
        <v>6.76</v>
      </c>
      <c r="P32" s="4">
        <v>902.33</v>
      </c>
      <c r="Q32" s="4"/>
      <c r="R32" s="4"/>
      <c r="S32" s="4"/>
    </row>
    <row r="33" spans="1:19" x14ac:dyDescent="0.35">
      <c r="A33" s="3">
        <v>45198</v>
      </c>
      <c r="B33" s="4" t="s">
        <v>19</v>
      </c>
      <c r="C33" s="4" t="s">
        <v>20</v>
      </c>
      <c r="D33" s="4" t="s">
        <v>30</v>
      </c>
      <c r="E33" s="4" t="s">
        <v>39</v>
      </c>
      <c r="F33" s="4" t="s">
        <v>23</v>
      </c>
      <c r="G33" s="4" t="s">
        <v>40</v>
      </c>
      <c r="H33" s="4" t="s">
        <v>41</v>
      </c>
      <c r="I33" s="4" t="s">
        <v>26</v>
      </c>
      <c r="J33" s="3">
        <v>45198</v>
      </c>
      <c r="K33" s="4">
        <v>100</v>
      </c>
      <c r="L33" s="4" t="s">
        <v>28</v>
      </c>
      <c r="M33" s="4"/>
      <c r="N33" s="4">
        <v>42.42</v>
      </c>
      <c r="O33" s="4">
        <v>7.03</v>
      </c>
      <c r="P33" s="4">
        <v>1249.6199999999999</v>
      </c>
      <c r="Q33" s="4"/>
      <c r="R33" s="4"/>
      <c r="S33" s="4"/>
    </row>
    <row r="34" spans="1:19" x14ac:dyDescent="0.35">
      <c r="A34" s="3">
        <v>45198</v>
      </c>
      <c r="B34" s="4" t="s">
        <v>19</v>
      </c>
      <c r="C34" s="4" t="s">
        <v>20</v>
      </c>
      <c r="D34" s="4" t="s">
        <v>21</v>
      </c>
      <c r="E34" s="4" t="s">
        <v>39</v>
      </c>
      <c r="F34" s="4" t="s">
        <v>23</v>
      </c>
      <c r="G34" s="4" t="s">
        <v>24</v>
      </c>
      <c r="H34" s="4" t="s">
        <v>25</v>
      </c>
      <c r="I34" s="4" t="s">
        <v>26</v>
      </c>
      <c r="J34" s="3">
        <v>45198</v>
      </c>
      <c r="K34" s="4">
        <v>100</v>
      </c>
      <c r="L34" s="4" t="s">
        <v>28</v>
      </c>
      <c r="M34" s="4"/>
      <c r="N34" s="4">
        <v>40.06</v>
      </c>
      <c r="O34" s="4">
        <v>8.8699999999999992</v>
      </c>
      <c r="P34" s="4">
        <v>2910.41</v>
      </c>
      <c r="Q34" s="4">
        <v>26.52</v>
      </c>
      <c r="R34" s="4">
        <v>16.760000000000002</v>
      </c>
      <c r="S34" s="4"/>
    </row>
    <row r="35" spans="1:19" x14ac:dyDescent="0.35">
      <c r="A35" s="3">
        <v>45198</v>
      </c>
      <c r="B35" s="4" t="s">
        <v>19</v>
      </c>
      <c r="C35" s="4" t="s">
        <v>20</v>
      </c>
      <c r="D35" s="4" t="s">
        <v>30</v>
      </c>
      <c r="E35" s="4" t="s">
        <v>39</v>
      </c>
      <c r="F35" s="4" t="s">
        <v>23</v>
      </c>
      <c r="G35" s="4" t="s">
        <v>24</v>
      </c>
      <c r="H35" s="4" t="s">
        <v>25</v>
      </c>
      <c r="I35" s="4" t="s">
        <v>26</v>
      </c>
      <c r="J35" s="3">
        <v>45198</v>
      </c>
      <c r="K35" s="4">
        <v>100</v>
      </c>
      <c r="L35" s="4" t="s">
        <v>28</v>
      </c>
      <c r="M35" s="4"/>
      <c r="N35" s="4">
        <v>48.85</v>
      </c>
      <c r="O35" s="4">
        <v>13.08</v>
      </c>
      <c r="P35" s="4">
        <v>2385.84</v>
      </c>
      <c r="Q35" s="4">
        <v>27.04</v>
      </c>
      <c r="R35" s="4"/>
      <c r="S35" s="4"/>
    </row>
    <row r="36" spans="1:19" x14ac:dyDescent="0.35">
      <c r="A36" s="3">
        <v>45198</v>
      </c>
      <c r="B36" s="4" t="s">
        <v>19</v>
      </c>
      <c r="C36" s="4" t="s">
        <v>20</v>
      </c>
      <c r="D36" s="4" t="s">
        <v>31</v>
      </c>
      <c r="E36" s="4" t="s">
        <v>39</v>
      </c>
      <c r="F36" s="4" t="s">
        <v>23</v>
      </c>
      <c r="G36" s="4" t="s">
        <v>24</v>
      </c>
      <c r="H36" s="4" t="s">
        <v>25</v>
      </c>
      <c r="I36" s="4" t="s">
        <v>26</v>
      </c>
      <c r="J36" s="3">
        <v>45198</v>
      </c>
      <c r="K36" s="4">
        <v>100</v>
      </c>
      <c r="L36" s="4" t="s">
        <v>28</v>
      </c>
      <c r="M36" s="4"/>
      <c r="N36" s="4">
        <v>38.340000000000003</v>
      </c>
      <c r="O36" s="4">
        <v>13.49</v>
      </c>
      <c r="P36" s="4">
        <v>2551.88</v>
      </c>
      <c r="Q36" s="4"/>
      <c r="R36" s="4"/>
      <c r="S36" s="4"/>
    </row>
    <row r="37" spans="1:19" x14ac:dyDescent="0.35">
      <c r="A37" s="3">
        <v>45198</v>
      </c>
      <c r="B37" s="4" t="s">
        <v>19</v>
      </c>
      <c r="C37" s="4" t="s">
        <v>20</v>
      </c>
      <c r="D37" s="4" t="s">
        <v>32</v>
      </c>
      <c r="E37" s="4" t="s">
        <v>39</v>
      </c>
      <c r="F37" s="4" t="s">
        <v>23</v>
      </c>
      <c r="G37" s="4" t="s">
        <v>24</v>
      </c>
      <c r="H37" s="4" t="s">
        <v>25</v>
      </c>
      <c r="I37" s="4" t="s">
        <v>33</v>
      </c>
      <c r="J37" s="3">
        <v>45198</v>
      </c>
      <c r="K37" s="4">
        <v>100</v>
      </c>
      <c r="L37" s="4" t="s">
        <v>28</v>
      </c>
      <c r="M37" s="4"/>
      <c r="N37" s="4">
        <v>37.93</v>
      </c>
      <c r="O37" s="4">
        <v>12.51</v>
      </c>
      <c r="P37" s="4">
        <v>2648.54</v>
      </c>
      <c r="Q37" s="4">
        <v>21.76</v>
      </c>
      <c r="R37" s="4">
        <v>17.64</v>
      </c>
      <c r="S37" s="4"/>
    </row>
    <row r="38" spans="1:19" x14ac:dyDescent="0.35">
      <c r="A38" s="3">
        <v>45198</v>
      </c>
      <c r="B38" s="4" t="s">
        <v>19</v>
      </c>
      <c r="C38" s="4" t="s">
        <v>20</v>
      </c>
      <c r="D38" s="4" t="s">
        <v>34</v>
      </c>
      <c r="E38" s="4" t="s">
        <v>39</v>
      </c>
      <c r="F38" s="4" t="s">
        <v>23</v>
      </c>
      <c r="G38" s="4" t="s">
        <v>24</v>
      </c>
      <c r="H38" s="4" t="s">
        <v>25</v>
      </c>
      <c r="I38" s="4" t="s">
        <v>33</v>
      </c>
      <c r="J38" s="3">
        <v>45198</v>
      </c>
      <c r="K38" s="4">
        <v>100</v>
      </c>
      <c r="L38" s="4" t="s">
        <v>28</v>
      </c>
      <c r="M38" s="4"/>
      <c r="N38" s="4">
        <v>38.549999999999997</v>
      </c>
      <c r="O38" s="4">
        <v>12.71</v>
      </c>
      <c r="P38" s="4">
        <v>2655.21</v>
      </c>
      <c r="Q38" s="4">
        <v>22.08</v>
      </c>
      <c r="R38" s="4"/>
      <c r="S38" s="4"/>
    </row>
    <row r="39" spans="1:19" x14ac:dyDescent="0.35">
      <c r="A39" s="3">
        <v>45198</v>
      </c>
      <c r="B39" s="4" t="s">
        <v>19</v>
      </c>
      <c r="C39" s="4" t="s">
        <v>20</v>
      </c>
      <c r="D39" s="4" t="s">
        <v>35</v>
      </c>
      <c r="E39" s="4" t="s">
        <v>39</v>
      </c>
      <c r="F39" s="4" t="s">
        <v>23</v>
      </c>
      <c r="G39" s="4" t="s">
        <v>24</v>
      </c>
      <c r="H39" s="4" t="s">
        <v>25</v>
      </c>
      <c r="I39" s="4" t="s">
        <v>33</v>
      </c>
      <c r="J39" s="3">
        <v>45198</v>
      </c>
      <c r="K39" s="4">
        <v>100</v>
      </c>
      <c r="L39" s="4" t="s">
        <v>28</v>
      </c>
      <c r="M39" s="4"/>
      <c r="N39" s="4">
        <v>60.83</v>
      </c>
      <c r="O39" s="4">
        <v>13.12</v>
      </c>
      <c r="P39" s="4">
        <v>2331.9299999999998</v>
      </c>
      <c r="Q39" s="4"/>
      <c r="R39" s="4">
        <v>17.239999999999998</v>
      </c>
      <c r="S39" s="4"/>
    </row>
    <row r="40" spans="1:19" x14ac:dyDescent="0.35">
      <c r="A40" s="3">
        <v>45231</v>
      </c>
      <c r="B40" s="4" t="s">
        <v>19</v>
      </c>
      <c r="C40" s="4" t="s">
        <v>20</v>
      </c>
      <c r="D40" s="4" t="s">
        <v>21</v>
      </c>
      <c r="E40" s="4" t="s">
        <v>22</v>
      </c>
      <c r="F40" s="4" t="s">
        <v>42</v>
      </c>
      <c r="G40" s="4" t="s">
        <v>24</v>
      </c>
      <c r="H40" s="4" t="s">
        <v>25</v>
      </c>
      <c r="I40" s="4" t="s">
        <v>26</v>
      </c>
      <c r="J40" s="3">
        <v>45234</v>
      </c>
      <c r="K40" s="4">
        <v>100</v>
      </c>
      <c r="L40" s="4" t="s">
        <v>28</v>
      </c>
      <c r="M40" s="4"/>
      <c r="N40" s="4">
        <v>31.23</v>
      </c>
      <c r="O40" s="4">
        <v>11.64</v>
      </c>
      <c r="P40" s="4">
        <v>2448.2800000000002</v>
      </c>
      <c r="Q40" s="4"/>
      <c r="R40" s="4">
        <v>20.88</v>
      </c>
      <c r="S40" s="4"/>
    </row>
    <row r="41" spans="1:19" x14ac:dyDescent="0.35">
      <c r="A41" s="3">
        <v>45231</v>
      </c>
      <c r="B41" s="4" t="s">
        <v>19</v>
      </c>
      <c r="C41" s="4" t="s">
        <v>20</v>
      </c>
      <c r="D41" s="4" t="s">
        <v>30</v>
      </c>
      <c r="E41" s="4" t="s">
        <v>22</v>
      </c>
      <c r="F41" s="4" t="s">
        <v>42</v>
      </c>
      <c r="G41" s="4" t="s">
        <v>24</v>
      </c>
      <c r="H41" s="4" t="s">
        <v>25</v>
      </c>
      <c r="I41" s="4" t="s">
        <v>26</v>
      </c>
      <c r="J41" s="3">
        <v>45234</v>
      </c>
      <c r="K41" s="4">
        <v>100</v>
      </c>
      <c r="L41" s="4" t="s">
        <v>28</v>
      </c>
      <c r="M41" s="4"/>
      <c r="N41" s="4">
        <v>51.7</v>
      </c>
      <c r="O41" s="4">
        <v>12.61</v>
      </c>
      <c r="P41" s="4">
        <v>2543.81</v>
      </c>
      <c r="Q41" s="4"/>
      <c r="R41" s="4">
        <v>21</v>
      </c>
      <c r="S41" s="4"/>
    </row>
    <row r="42" spans="1:19" x14ac:dyDescent="0.35">
      <c r="A42" s="3">
        <v>45231</v>
      </c>
      <c r="B42" s="4" t="s">
        <v>19</v>
      </c>
      <c r="C42" s="4" t="s">
        <v>20</v>
      </c>
      <c r="D42" s="4" t="s">
        <v>31</v>
      </c>
      <c r="E42" s="4" t="s">
        <v>22</v>
      </c>
      <c r="F42" s="4" t="s">
        <v>42</v>
      </c>
      <c r="G42" s="4" t="s">
        <v>24</v>
      </c>
      <c r="H42" s="4" t="s">
        <v>25</v>
      </c>
      <c r="I42" s="4" t="s">
        <v>26</v>
      </c>
      <c r="J42" s="3">
        <v>45234</v>
      </c>
      <c r="K42" s="4">
        <v>100</v>
      </c>
      <c r="L42" s="4" t="s">
        <v>28</v>
      </c>
      <c r="M42" s="4"/>
      <c r="N42" s="4">
        <v>32.36</v>
      </c>
      <c r="O42" s="4">
        <v>7.7</v>
      </c>
      <c r="P42" s="4">
        <v>3007.68</v>
      </c>
      <c r="Q42" s="4"/>
      <c r="R42" s="4">
        <v>20.95</v>
      </c>
      <c r="S42" s="4"/>
    </row>
    <row r="43" spans="1:19" x14ac:dyDescent="0.35">
      <c r="A43" s="3">
        <v>45231</v>
      </c>
      <c r="B43" s="4" t="s">
        <v>19</v>
      </c>
      <c r="C43" s="4" t="s">
        <v>20</v>
      </c>
      <c r="D43" s="4" t="s">
        <v>32</v>
      </c>
      <c r="E43" s="4" t="s">
        <v>22</v>
      </c>
      <c r="F43" s="4" t="s">
        <v>42</v>
      </c>
      <c r="G43" s="4" t="s">
        <v>24</v>
      </c>
      <c r="H43" s="4" t="s">
        <v>25</v>
      </c>
      <c r="I43" s="4" t="s">
        <v>33</v>
      </c>
      <c r="J43" s="3">
        <v>45234</v>
      </c>
      <c r="K43" s="4">
        <v>100</v>
      </c>
      <c r="L43" s="4" t="s">
        <v>28</v>
      </c>
      <c r="M43" s="4"/>
      <c r="N43" s="4">
        <v>28.22</v>
      </c>
      <c r="O43" s="4">
        <v>7.52</v>
      </c>
      <c r="P43" s="4">
        <v>2471.85</v>
      </c>
      <c r="Q43" s="4"/>
      <c r="R43" s="4">
        <v>20.69</v>
      </c>
      <c r="S43" s="4"/>
    </row>
    <row r="44" spans="1:19" x14ac:dyDescent="0.35">
      <c r="A44" s="3">
        <v>45231</v>
      </c>
      <c r="B44" s="4" t="s">
        <v>19</v>
      </c>
      <c r="C44" s="4" t="s">
        <v>20</v>
      </c>
      <c r="D44" s="4" t="s">
        <v>34</v>
      </c>
      <c r="E44" s="4" t="s">
        <v>22</v>
      </c>
      <c r="F44" s="4" t="s">
        <v>42</v>
      </c>
      <c r="G44" s="4" t="s">
        <v>24</v>
      </c>
      <c r="H44" s="4" t="s">
        <v>25</v>
      </c>
      <c r="I44" s="4" t="s">
        <v>33</v>
      </c>
      <c r="J44" s="3">
        <v>45234</v>
      </c>
      <c r="K44" s="4">
        <v>100</v>
      </c>
      <c r="L44" s="4" t="s">
        <v>28</v>
      </c>
      <c r="M44" s="4"/>
      <c r="N44" s="4">
        <v>39.5</v>
      </c>
      <c r="O44" s="4">
        <v>7.5</v>
      </c>
      <c r="P44" s="4">
        <v>1902.54</v>
      </c>
      <c r="Q44" s="4"/>
      <c r="R44" s="4"/>
      <c r="S44" s="4"/>
    </row>
    <row r="45" spans="1:19" x14ac:dyDescent="0.35">
      <c r="A45" s="3">
        <v>45231</v>
      </c>
      <c r="B45" s="4" t="s">
        <v>19</v>
      </c>
      <c r="C45" s="4" t="s">
        <v>20</v>
      </c>
      <c r="D45" s="4" t="s">
        <v>35</v>
      </c>
      <c r="E45" s="4" t="s">
        <v>22</v>
      </c>
      <c r="F45" s="4" t="s">
        <v>42</v>
      </c>
      <c r="G45" s="4" t="s">
        <v>24</v>
      </c>
      <c r="H45" s="4" t="s">
        <v>25</v>
      </c>
      <c r="I45" s="4" t="s">
        <v>33</v>
      </c>
      <c r="J45" s="3">
        <v>45234</v>
      </c>
      <c r="K45" s="4">
        <v>100</v>
      </c>
      <c r="L45" s="4" t="s">
        <v>28</v>
      </c>
      <c r="M45" s="4"/>
      <c r="N45" s="4">
        <v>27.73</v>
      </c>
      <c r="O45" s="4">
        <v>7.92</v>
      </c>
      <c r="P45" s="4">
        <v>1496.79</v>
      </c>
      <c r="Q45" s="4"/>
      <c r="R45" s="4"/>
      <c r="S45" s="4"/>
    </row>
    <row r="46" spans="1:19" x14ac:dyDescent="0.35">
      <c r="A46" s="3">
        <v>45231</v>
      </c>
      <c r="B46" s="4" t="s">
        <v>19</v>
      </c>
      <c r="C46" s="4" t="s">
        <v>20</v>
      </c>
      <c r="D46" s="4" t="s">
        <v>35</v>
      </c>
      <c r="E46" s="4" t="s">
        <v>22</v>
      </c>
      <c r="F46" s="4" t="s">
        <v>42</v>
      </c>
      <c r="G46" s="4" t="s">
        <v>24</v>
      </c>
      <c r="H46" s="4" t="s">
        <v>41</v>
      </c>
      <c r="I46" s="4" t="s">
        <v>33</v>
      </c>
      <c r="J46" s="3">
        <v>45234</v>
      </c>
      <c r="K46" s="4">
        <v>100</v>
      </c>
      <c r="L46" s="4" t="s">
        <v>28</v>
      </c>
      <c r="M46" s="4"/>
      <c r="N46" s="4">
        <v>28.05</v>
      </c>
      <c r="O46" s="4">
        <v>7.95</v>
      </c>
      <c r="P46" s="4">
        <v>1534.87</v>
      </c>
      <c r="Q46" s="4"/>
      <c r="R46" s="4"/>
      <c r="S46" s="4"/>
    </row>
    <row r="47" spans="1:19" x14ac:dyDescent="0.35">
      <c r="A47" s="3">
        <v>45237</v>
      </c>
      <c r="B47" s="4" t="s">
        <v>19</v>
      </c>
      <c r="C47" s="4" t="s">
        <v>43</v>
      </c>
      <c r="D47" s="4" t="s">
        <v>43</v>
      </c>
      <c r="E47" s="4" t="s">
        <v>43</v>
      </c>
      <c r="F47" s="4" t="s">
        <v>43</v>
      </c>
      <c r="G47" s="4" t="s">
        <v>43</v>
      </c>
      <c r="H47" s="4" t="s">
        <v>43</v>
      </c>
      <c r="I47" s="4" t="s">
        <v>43</v>
      </c>
      <c r="J47" s="3">
        <v>45238</v>
      </c>
      <c r="K47" s="4">
        <v>10</v>
      </c>
      <c r="L47" s="4" t="s">
        <v>28</v>
      </c>
      <c r="M47" s="4"/>
      <c r="N47" s="4">
        <v>7.89</v>
      </c>
      <c r="O47" s="4">
        <v>0.66</v>
      </c>
      <c r="P47" s="4">
        <v>7.6</v>
      </c>
      <c r="Q47" s="4"/>
      <c r="R47" s="4">
        <v>2.14</v>
      </c>
      <c r="S47" s="4"/>
    </row>
    <row r="48" spans="1:19" x14ac:dyDescent="0.35">
      <c r="A48" s="3">
        <v>45237</v>
      </c>
      <c r="B48" s="4" t="s">
        <v>19</v>
      </c>
      <c r="C48" s="4" t="s">
        <v>43</v>
      </c>
      <c r="D48" s="4" t="s">
        <v>43</v>
      </c>
      <c r="E48" s="4" t="s">
        <v>43</v>
      </c>
      <c r="F48" s="4" t="s">
        <v>43</v>
      </c>
      <c r="G48" s="4" t="s">
        <v>43</v>
      </c>
      <c r="H48" s="4" t="s">
        <v>43</v>
      </c>
      <c r="I48" s="4" t="s">
        <v>43</v>
      </c>
      <c r="J48" s="3">
        <v>45238</v>
      </c>
      <c r="K48" s="4">
        <v>10</v>
      </c>
      <c r="L48" s="4" t="s">
        <v>28</v>
      </c>
      <c r="M48" s="4"/>
      <c r="N48" s="4">
        <v>7.71</v>
      </c>
      <c r="O48" s="4">
        <v>0.67</v>
      </c>
      <c r="P48" s="4">
        <v>7.51</v>
      </c>
      <c r="Q48" s="4"/>
      <c r="R48" s="4">
        <v>1.99</v>
      </c>
      <c r="S48" s="4">
        <v>4.4800000000000004</v>
      </c>
    </row>
    <row r="49" spans="1:19" x14ac:dyDescent="0.35">
      <c r="A49" s="3">
        <v>45237</v>
      </c>
      <c r="B49" s="4" t="s">
        <v>19</v>
      </c>
      <c r="C49" s="4" t="s">
        <v>20</v>
      </c>
      <c r="D49" s="4" t="s">
        <v>21</v>
      </c>
      <c r="E49" s="4" t="s">
        <v>36</v>
      </c>
      <c r="F49" s="4" t="s">
        <v>42</v>
      </c>
      <c r="G49" s="4" t="s">
        <v>24</v>
      </c>
      <c r="H49" s="4" t="s">
        <v>25</v>
      </c>
      <c r="I49" s="4" t="s">
        <v>26</v>
      </c>
      <c r="J49" s="3">
        <v>45238</v>
      </c>
      <c r="K49" s="4">
        <v>200</v>
      </c>
      <c r="L49" s="4" t="s">
        <v>28</v>
      </c>
      <c r="M49" s="4"/>
      <c r="N49" s="4">
        <v>42.16</v>
      </c>
      <c r="O49" s="4">
        <v>19.46</v>
      </c>
      <c r="P49" s="4">
        <v>2483.21</v>
      </c>
      <c r="Q49" s="4"/>
      <c r="R49" s="4">
        <v>29.55</v>
      </c>
      <c r="S49" s="4"/>
    </row>
    <row r="50" spans="1:19" x14ac:dyDescent="0.35">
      <c r="A50" s="3">
        <v>45237</v>
      </c>
      <c r="B50" s="4" t="s">
        <v>19</v>
      </c>
      <c r="C50" s="4" t="s">
        <v>20</v>
      </c>
      <c r="D50" s="4" t="s">
        <v>30</v>
      </c>
      <c r="E50" s="4" t="s">
        <v>36</v>
      </c>
      <c r="F50" s="4" t="s">
        <v>42</v>
      </c>
      <c r="G50" s="4" t="s">
        <v>24</v>
      </c>
      <c r="H50" s="4" t="s">
        <v>25</v>
      </c>
      <c r="I50" s="4" t="s">
        <v>26</v>
      </c>
      <c r="J50" s="3">
        <v>45238</v>
      </c>
      <c r="K50" s="4">
        <v>200</v>
      </c>
      <c r="L50" s="4" t="s">
        <v>28</v>
      </c>
      <c r="M50" s="4"/>
      <c r="N50" s="4">
        <v>63.56</v>
      </c>
      <c r="O50" s="4">
        <v>19.690000000000001</v>
      </c>
      <c r="P50" s="4">
        <v>2785.93</v>
      </c>
      <c r="Q50" s="4"/>
      <c r="R50" s="4">
        <v>30.56</v>
      </c>
      <c r="S50" s="4"/>
    </row>
    <row r="51" spans="1:19" x14ac:dyDescent="0.35">
      <c r="A51" s="3">
        <v>45237</v>
      </c>
      <c r="B51" s="4" t="s">
        <v>19</v>
      </c>
      <c r="C51" s="4" t="s">
        <v>20</v>
      </c>
      <c r="D51" s="4" t="s">
        <v>31</v>
      </c>
      <c r="E51" s="4" t="s">
        <v>36</v>
      </c>
      <c r="F51" s="4" t="s">
        <v>42</v>
      </c>
      <c r="G51" s="4" t="s">
        <v>24</v>
      </c>
      <c r="H51" s="4" t="s">
        <v>25</v>
      </c>
      <c r="I51" s="4" t="s">
        <v>26</v>
      </c>
      <c r="J51" s="3">
        <v>45238</v>
      </c>
      <c r="K51" s="4">
        <v>200</v>
      </c>
      <c r="L51" s="4" t="s">
        <v>28</v>
      </c>
      <c r="M51" s="4"/>
      <c r="N51" s="4">
        <v>44.79</v>
      </c>
      <c r="O51" s="4">
        <v>21.4</v>
      </c>
      <c r="P51" s="4">
        <v>3262.39</v>
      </c>
      <c r="Q51" s="4"/>
      <c r="R51" s="4">
        <v>29.02</v>
      </c>
      <c r="S51" s="4"/>
    </row>
    <row r="52" spans="1:19" x14ac:dyDescent="0.35">
      <c r="A52" s="3">
        <v>45237</v>
      </c>
      <c r="B52" s="4" t="s">
        <v>19</v>
      </c>
      <c r="C52" s="4" t="s">
        <v>20</v>
      </c>
      <c r="D52" s="4" t="s">
        <v>32</v>
      </c>
      <c r="E52" s="4" t="s">
        <v>36</v>
      </c>
      <c r="F52" s="4" t="s">
        <v>42</v>
      </c>
      <c r="G52" s="4" t="s">
        <v>24</v>
      </c>
      <c r="H52" s="4" t="s">
        <v>25</v>
      </c>
      <c r="I52" s="4" t="s">
        <v>33</v>
      </c>
      <c r="J52" s="3">
        <v>45238</v>
      </c>
      <c r="K52" s="4">
        <v>100</v>
      </c>
      <c r="L52" s="4" t="s">
        <v>28</v>
      </c>
      <c r="M52" s="4"/>
      <c r="N52" s="4">
        <v>26.43</v>
      </c>
      <c r="O52" s="4">
        <v>8.92</v>
      </c>
      <c r="P52" s="4">
        <v>4487.49</v>
      </c>
      <c r="Q52" s="4"/>
      <c r="R52" s="4">
        <v>14.08</v>
      </c>
      <c r="S52" s="4"/>
    </row>
    <row r="53" spans="1:19" x14ac:dyDescent="0.35">
      <c r="A53" s="3">
        <v>45237</v>
      </c>
      <c r="B53" s="4" t="s">
        <v>19</v>
      </c>
      <c r="C53" s="4" t="s">
        <v>20</v>
      </c>
      <c r="D53" s="4" t="s">
        <v>34</v>
      </c>
      <c r="E53" s="4" t="s">
        <v>36</v>
      </c>
      <c r="F53" s="4" t="s">
        <v>42</v>
      </c>
      <c r="G53" s="4" t="s">
        <v>24</v>
      </c>
      <c r="H53" s="4" t="s">
        <v>25</v>
      </c>
      <c r="I53" s="4" t="s">
        <v>33</v>
      </c>
      <c r="J53" s="3">
        <v>45238</v>
      </c>
      <c r="K53" s="4">
        <v>100</v>
      </c>
      <c r="L53" s="4" t="s">
        <v>28</v>
      </c>
      <c r="M53" s="4"/>
      <c r="N53" s="4">
        <v>47.95</v>
      </c>
      <c r="O53" s="4">
        <v>6.44</v>
      </c>
      <c r="P53" s="4">
        <v>3735.15</v>
      </c>
      <c r="Q53" s="4"/>
      <c r="R53" s="4"/>
      <c r="S53" s="4"/>
    </row>
    <row r="54" spans="1:19" x14ac:dyDescent="0.35">
      <c r="A54" s="3">
        <v>45237</v>
      </c>
      <c r="B54" s="4" t="s">
        <v>19</v>
      </c>
      <c r="C54" s="4" t="s">
        <v>20</v>
      </c>
      <c r="D54" s="4" t="s">
        <v>35</v>
      </c>
      <c r="E54" s="4" t="s">
        <v>36</v>
      </c>
      <c r="F54" s="4" t="s">
        <v>42</v>
      </c>
      <c r="G54" s="4" t="s">
        <v>24</v>
      </c>
      <c r="H54" s="4" t="s">
        <v>25</v>
      </c>
      <c r="I54" s="4" t="s">
        <v>33</v>
      </c>
      <c r="J54" s="3">
        <v>45238</v>
      </c>
      <c r="K54" s="4">
        <v>100</v>
      </c>
      <c r="L54" s="4" t="s">
        <v>28</v>
      </c>
      <c r="M54" s="4"/>
      <c r="N54" s="4">
        <v>27.48</v>
      </c>
      <c r="O54" s="4">
        <v>8.27</v>
      </c>
      <c r="P54" s="4">
        <v>2816.08</v>
      </c>
      <c r="Q54" s="4"/>
      <c r="R54" s="4"/>
      <c r="S54" s="4"/>
    </row>
    <row r="55" spans="1:19" x14ac:dyDescent="0.35">
      <c r="A55" s="3">
        <v>45237</v>
      </c>
      <c r="B55" s="4" t="s">
        <v>19</v>
      </c>
      <c r="C55" s="4" t="s">
        <v>20</v>
      </c>
      <c r="D55" s="4" t="s">
        <v>34</v>
      </c>
      <c r="E55" s="4" t="s">
        <v>36</v>
      </c>
      <c r="F55" s="4" t="s">
        <v>42</v>
      </c>
      <c r="G55" s="4" t="s">
        <v>24</v>
      </c>
      <c r="H55" s="4" t="s">
        <v>41</v>
      </c>
      <c r="I55" s="4" t="s">
        <v>33</v>
      </c>
      <c r="J55" s="3">
        <v>45238</v>
      </c>
      <c r="K55" s="4">
        <v>100</v>
      </c>
      <c r="L55" s="4" t="s">
        <v>28</v>
      </c>
      <c r="M55" s="4"/>
      <c r="N55" s="4">
        <v>51.01</v>
      </c>
      <c r="O55" s="4">
        <v>8.5</v>
      </c>
      <c r="P55" s="4">
        <v>4070.48</v>
      </c>
      <c r="Q55" s="4"/>
      <c r="R55" s="4"/>
      <c r="S55" s="4"/>
    </row>
    <row r="56" spans="1:19" x14ac:dyDescent="0.35">
      <c r="A56" s="3">
        <v>45254</v>
      </c>
      <c r="B56" s="4" t="s">
        <v>19</v>
      </c>
      <c r="C56" s="4" t="s">
        <v>20</v>
      </c>
      <c r="D56" s="4" t="s">
        <v>21</v>
      </c>
      <c r="E56" s="4" t="s">
        <v>44</v>
      </c>
      <c r="F56" s="4" t="s">
        <v>42</v>
      </c>
      <c r="G56" s="4" t="s">
        <v>24</v>
      </c>
      <c r="H56" s="4" t="s">
        <v>25</v>
      </c>
      <c r="I56" s="4" t="s">
        <v>26</v>
      </c>
      <c r="J56" s="3">
        <v>45260</v>
      </c>
      <c r="K56" s="4">
        <v>250</v>
      </c>
      <c r="L56" s="4" t="s">
        <v>28</v>
      </c>
      <c r="M56" s="4"/>
      <c r="N56" s="4">
        <v>53.03</v>
      </c>
      <c r="O56" s="4">
        <v>17</v>
      </c>
      <c r="P56" s="4">
        <v>2202.37</v>
      </c>
      <c r="Q56" s="4"/>
      <c r="R56" s="4">
        <v>38.39</v>
      </c>
      <c r="S56" s="4">
        <v>92.79</v>
      </c>
    </row>
    <row r="57" spans="1:19" x14ac:dyDescent="0.35">
      <c r="A57" s="3">
        <v>45254</v>
      </c>
      <c r="B57" s="4" t="s">
        <v>19</v>
      </c>
      <c r="C57" s="4" t="s">
        <v>20</v>
      </c>
      <c r="D57" s="4" t="s">
        <v>30</v>
      </c>
      <c r="E57" s="4" t="s">
        <v>44</v>
      </c>
      <c r="F57" s="4" t="s">
        <v>42</v>
      </c>
      <c r="G57" s="4" t="s">
        <v>24</v>
      </c>
      <c r="H57" s="4" t="s">
        <v>25</v>
      </c>
      <c r="I57" s="4" t="s">
        <v>26</v>
      </c>
      <c r="J57" s="3">
        <v>45260</v>
      </c>
      <c r="K57" s="4">
        <v>250</v>
      </c>
      <c r="L57" s="4" t="s">
        <v>28</v>
      </c>
      <c r="M57" s="4"/>
      <c r="N57" s="4">
        <v>74.930000000000007</v>
      </c>
      <c r="O57" s="4">
        <v>18.22</v>
      </c>
      <c r="P57" s="4">
        <v>2599.86</v>
      </c>
      <c r="Q57" s="4"/>
      <c r="R57" s="4"/>
      <c r="S57" s="4">
        <v>92.22</v>
      </c>
    </row>
    <row r="58" spans="1:19" x14ac:dyDescent="0.35">
      <c r="A58" s="3">
        <v>45254</v>
      </c>
      <c r="B58" s="4" t="s">
        <v>19</v>
      </c>
      <c r="C58" s="4" t="s">
        <v>20</v>
      </c>
      <c r="D58" s="4" t="s">
        <v>31</v>
      </c>
      <c r="E58" s="4" t="s">
        <v>44</v>
      </c>
      <c r="F58" s="4" t="s">
        <v>42</v>
      </c>
      <c r="G58" s="4" t="s">
        <v>24</v>
      </c>
      <c r="H58" s="4" t="s">
        <v>25</v>
      </c>
      <c r="I58" s="4" t="s">
        <v>26</v>
      </c>
      <c r="J58" s="3">
        <v>45260</v>
      </c>
      <c r="K58" s="4">
        <v>250</v>
      </c>
      <c r="L58" s="4" t="s">
        <v>28</v>
      </c>
      <c r="M58" s="4"/>
      <c r="N58" s="4">
        <v>53.9</v>
      </c>
      <c r="O58" s="4">
        <v>17.670000000000002</v>
      </c>
      <c r="P58" s="4">
        <v>2924.8</v>
      </c>
      <c r="Q58" s="4"/>
      <c r="R58" s="4"/>
      <c r="S58" s="4"/>
    </row>
    <row r="59" spans="1:19" x14ac:dyDescent="0.35">
      <c r="A59" s="3">
        <v>45254</v>
      </c>
      <c r="B59" s="4" t="s">
        <v>19</v>
      </c>
      <c r="C59" s="4" t="s">
        <v>20</v>
      </c>
      <c r="D59" s="4" t="s">
        <v>32</v>
      </c>
      <c r="E59" s="4" t="s">
        <v>44</v>
      </c>
      <c r="F59" s="4" t="s">
        <v>42</v>
      </c>
      <c r="G59" s="4" t="s">
        <v>24</v>
      </c>
      <c r="H59" s="4" t="s">
        <v>25</v>
      </c>
      <c r="I59" s="4" t="s">
        <v>33</v>
      </c>
      <c r="J59" s="3">
        <v>45260</v>
      </c>
      <c r="K59" s="4">
        <v>250</v>
      </c>
      <c r="L59" s="4" t="s">
        <v>28</v>
      </c>
      <c r="M59" s="4"/>
      <c r="N59" s="4">
        <v>53.34</v>
      </c>
      <c r="O59" s="4">
        <v>18.010000000000002</v>
      </c>
      <c r="P59" s="4">
        <v>5805.95</v>
      </c>
      <c r="Q59" s="4"/>
      <c r="R59" s="4"/>
      <c r="S59" s="4"/>
    </row>
    <row r="60" spans="1:19" x14ac:dyDescent="0.35">
      <c r="A60" s="3">
        <v>45254</v>
      </c>
      <c r="B60" s="4" t="s">
        <v>19</v>
      </c>
      <c r="C60" s="4" t="s">
        <v>20</v>
      </c>
      <c r="D60" s="4" t="s">
        <v>34</v>
      </c>
      <c r="E60" s="4" t="s">
        <v>44</v>
      </c>
      <c r="F60" s="4" t="s">
        <v>42</v>
      </c>
      <c r="G60" s="4" t="s">
        <v>24</v>
      </c>
      <c r="H60" s="4" t="s">
        <v>25</v>
      </c>
      <c r="I60" s="4" t="s">
        <v>33</v>
      </c>
      <c r="J60" s="3">
        <v>45260</v>
      </c>
      <c r="K60" s="4">
        <v>250</v>
      </c>
      <c r="L60" s="4" t="s">
        <v>28</v>
      </c>
      <c r="M60" s="4"/>
      <c r="N60" s="4">
        <v>75.02</v>
      </c>
      <c r="O60" s="4">
        <v>17.48</v>
      </c>
      <c r="P60" s="4">
        <v>4178.53</v>
      </c>
      <c r="Q60" s="4"/>
      <c r="R60" s="4"/>
      <c r="S60" s="4"/>
    </row>
    <row r="61" spans="1:19" x14ac:dyDescent="0.35">
      <c r="A61" s="3">
        <v>45254</v>
      </c>
      <c r="B61" s="4" t="s">
        <v>19</v>
      </c>
      <c r="C61" s="4" t="s">
        <v>20</v>
      </c>
      <c r="D61" s="4" t="s">
        <v>35</v>
      </c>
      <c r="E61" s="4" t="s">
        <v>44</v>
      </c>
      <c r="F61" s="4" t="s">
        <v>42</v>
      </c>
      <c r="G61" s="4" t="s">
        <v>24</v>
      </c>
      <c r="H61" s="4" t="s">
        <v>25</v>
      </c>
      <c r="I61" s="4" t="s">
        <v>33</v>
      </c>
      <c r="J61" s="3">
        <v>45260</v>
      </c>
      <c r="K61" s="4">
        <v>250</v>
      </c>
      <c r="L61" s="4" t="s">
        <v>28</v>
      </c>
      <c r="M61" s="4"/>
      <c r="N61" s="4">
        <v>51.33</v>
      </c>
      <c r="O61" s="4">
        <v>17.87</v>
      </c>
      <c r="P61" s="4">
        <v>3222.03</v>
      </c>
      <c r="Q61" s="4"/>
      <c r="R61" s="4"/>
      <c r="S61" s="4"/>
    </row>
    <row r="62" spans="1:19" x14ac:dyDescent="0.35">
      <c r="A62" s="3">
        <v>45254</v>
      </c>
      <c r="B62" s="4" t="s">
        <v>19</v>
      </c>
      <c r="C62" s="4" t="s">
        <v>20</v>
      </c>
      <c r="D62" s="4" t="s">
        <v>34</v>
      </c>
      <c r="E62" s="4" t="s">
        <v>44</v>
      </c>
      <c r="F62" s="4" t="s">
        <v>42</v>
      </c>
      <c r="G62" s="4" t="s">
        <v>24</v>
      </c>
      <c r="H62" s="4" t="s">
        <v>41</v>
      </c>
      <c r="I62" s="4" t="s">
        <v>33</v>
      </c>
      <c r="J62" s="3">
        <v>45260</v>
      </c>
      <c r="K62" s="4">
        <v>250</v>
      </c>
      <c r="L62" s="4" t="s">
        <v>28</v>
      </c>
      <c r="M62" s="4"/>
      <c r="N62" s="4">
        <v>75.290000000000006</v>
      </c>
      <c r="O62" s="4">
        <v>17.010000000000002</v>
      </c>
      <c r="P62" s="4">
        <v>4188.8500000000004</v>
      </c>
      <c r="Q62" s="4"/>
      <c r="R62" s="4">
        <v>31.93</v>
      </c>
      <c r="S62" s="4"/>
    </row>
    <row r="63" spans="1:19" x14ac:dyDescent="0.35">
      <c r="A63" s="3">
        <v>45260</v>
      </c>
      <c r="B63" s="4" t="s">
        <v>19</v>
      </c>
      <c r="C63" s="4" t="s">
        <v>20</v>
      </c>
      <c r="D63" s="4" t="s">
        <v>21</v>
      </c>
      <c r="E63" s="4" t="s">
        <v>45</v>
      </c>
      <c r="F63" s="4" t="s">
        <v>42</v>
      </c>
      <c r="G63" s="4" t="s">
        <v>24</v>
      </c>
      <c r="H63" s="4" t="s">
        <v>25</v>
      </c>
      <c r="I63" s="4" t="s">
        <v>26</v>
      </c>
      <c r="J63" s="3">
        <v>45260</v>
      </c>
      <c r="K63" s="4">
        <v>200</v>
      </c>
      <c r="L63" s="4" t="s">
        <v>28</v>
      </c>
      <c r="M63" s="4"/>
      <c r="N63" s="4">
        <v>51.87</v>
      </c>
      <c r="O63" s="4">
        <v>33.36</v>
      </c>
      <c r="P63" s="4">
        <v>2107.88</v>
      </c>
      <c r="Q63" s="4"/>
      <c r="R63" s="4"/>
      <c r="S63" s="4">
        <v>110.6</v>
      </c>
    </row>
    <row r="64" spans="1:19" x14ac:dyDescent="0.35">
      <c r="A64" s="3">
        <v>45260</v>
      </c>
      <c r="B64" s="4" t="s">
        <v>19</v>
      </c>
      <c r="C64" s="4" t="s">
        <v>20</v>
      </c>
      <c r="D64" s="4" t="s">
        <v>30</v>
      </c>
      <c r="E64" s="4" t="s">
        <v>45</v>
      </c>
      <c r="F64" s="4" t="s">
        <v>42</v>
      </c>
      <c r="G64" s="4" t="s">
        <v>24</v>
      </c>
      <c r="H64" s="4" t="s">
        <v>25</v>
      </c>
      <c r="I64" s="4" t="s">
        <v>26</v>
      </c>
      <c r="J64" s="3">
        <v>45260</v>
      </c>
      <c r="K64" s="4">
        <v>200</v>
      </c>
      <c r="L64" s="4" t="s">
        <v>28</v>
      </c>
      <c r="M64" s="4"/>
      <c r="N64" s="4">
        <v>74.52</v>
      </c>
      <c r="O64" s="4">
        <v>33.69</v>
      </c>
      <c r="P64" s="4">
        <v>2524.89</v>
      </c>
      <c r="Q64" s="4"/>
      <c r="R64" s="4"/>
      <c r="S64" s="4">
        <v>118.7</v>
      </c>
    </row>
    <row r="65" spans="1:19" x14ac:dyDescent="0.35">
      <c r="A65" s="3">
        <v>45260</v>
      </c>
      <c r="B65" s="4" t="s">
        <v>19</v>
      </c>
      <c r="C65" s="4" t="s">
        <v>20</v>
      </c>
      <c r="D65" s="4" t="s">
        <v>31</v>
      </c>
      <c r="E65" s="4" t="s">
        <v>45</v>
      </c>
      <c r="F65" s="4" t="s">
        <v>42</v>
      </c>
      <c r="G65" s="4" t="s">
        <v>24</v>
      </c>
      <c r="H65" s="4" t="s">
        <v>25</v>
      </c>
      <c r="I65" s="4" t="s">
        <v>26</v>
      </c>
      <c r="J65" s="3">
        <v>45260</v>
      </c>
      <c r="K65" s="4">
        <v>200</v>
      </c>
      <c r="L65" s="4" t="s">
        <v>28</v>
      </c>
      <c r="M65" s="4"/>
      <c r="N65" s="4">
        <v>56.37</v>
      </c>
      <c r="O65" s="4">
        <v>36.24</v>
      </c>
      <c r="P65" s="4">
        <v>2942.46</v>
      </c>
      <c r="Q65" s="4"/>
      <c r="R65" s="4"/>
      <c r="S65" s="4">
        <v>88.69</v>
      </c>
    </row>
    <row r="66" spans="1:19" x14ac:dyDescent="0.35">
      <c r="A66" s="3">
        <v>45260</v>
      </c>
      <c r="B66" s="4" t="s">
        <v>19</v>
      </c>
      <c r="C66" s="4" t="s">
        <v>20</v>
      </c>
      <c r="D66" s="4" t="s">
        <v>32</v>
      </c>
      <c r="E66" s="4" t="s">
        <v>45</v>
      </c>
      <c r="F66" s="4" t="s">
        <v>42</v>
      </c>
      <c r="G66" s="4" t="s">
        <v>24</v>
      </c>
      <c r="H66" s="4" t="s">
        <v>25</v>
      </c>
      <c r="I66" s="4" t="s">
        <v>33</v>
      </c>
      <c r="J66" s="3">
        <v>45260</v>
      </c>
      <c r="K66" s="4">
        <v>200</v>
      </c>
      <c r="L66" s="4" t="s">
        <v>28</v>
      </c>
      <c r="M66" s="4"/>
      <c r="N66" s="4">
        <v>52.82</v>
      </c>
      <c r="O66" s="4">
        <v>27.49</v>
      </c>
      <c r="P66" s="4">
        <v>6172.1</v>
      </c>
      <c r="Q66" s="4"/>
      <c r="R66" s="4"/>
      <c r="S66" s="4">
        <v>91.33</v>
      </c>
    </row>
    <row r="67" spans="1:19" x14ac:dyDescent="0.35">
      <c r="A67" s="3">
        <v>45260</v>
      </c>
      <c r="B67" s="4" t="s">
        <v>19</v>
      </c>
      <c r="C67" s="4" t="s">
        <v>20</v>
      </c>
      <c r="D67" s="4" t="s">
        <v>34</v>
      </c>
      <c r="E67" s="4" t="s">
        <v>45</v>
      </c>
      <c r="F67" s="4" t="s">
        <v>42</v>
      </c>
      <c r="G67" s="4" t="s">
        <v>24</v>
      </c>
      <c r="H67" s="4" t="s">
        <v>25</v>
      </c>
      <c r="I67" s="4" t="s">
        <v>33</v>
      </c>
      <c r="J67" s="3">
        <v>45260</v>
      </c>
      <c r="K67" s="4">
        <v>200</v>
      </c>
      <c r="L67" s="4" t="s">
        <v>28</v>
      </c>
      <c r="M67" s="4"/>
      <c r="N67" s="4">
        <v>72.5</v>
      </c>
      <c r="O67" s="4">
        <v>26.54</v>
      </c>
      <c r="P67" s="4">
        <v>4346.1499999999996</v>
      </c>
      <c r="Q67" s="4"/>
      <c r="R67" s="4"/>
      <c r="S67" s="4">
        <v>87.84</v>
      </c>
    </row>
    <row r="68" spans="1:19" x14ac:dyDescent="0.35">
      <c r="A68" s="3">
        <v>45260</v>
      </c>
      <c r="B68" s="4" t="s">
        <v>19</v>
      </c>
      <c r="C68" s="4" t="s">
        <v>20</v>
      </c>
      <c r="D68" s="4" t="s">
        <v>35</v>
      </c>
      <c r="E68" s="4" t="s">
        <v>45</v>
      </c>
      <c r="F68" s="4" t="s">
        <v>42</v>
      </c>
      <c r="G68" s="4" t="s">
        <v>24</v>
      </c>
      <c r="H68" s="4" t="s">
        <v>25</v>
      </c>
      <c r="I68" s="4" t="s">
        <v>33</v>
      </c>
      <c r="J68" s="3">
        <v>45260</v>
      </c>
      <c r="K68" s="4">
        <v>200</v>
      </c>
      <c r="L68" s="4" t="s">
        <v>28</v>
      </c>
      <c r="M68" s="4"/>
      <c r="N68" s="4">
        <v>53.49</v>
      </c>
      <c r="O68" s="4">
        <v>29.98</v>
      </c>
      <c r="P68" s="4">
        <v>3399.34</v>
      </c>
      <c r="Q68" s="4"/>
      <c r="R68" s="4"/>
      <c r="S68" s="4"/>
    </row>
    <row r="69" spans="1:19" x14ac:dyDescent="0.35">
      <c r="A69" s="3">
        <v>45260</v>
      </c>
      <c r="B69" s="4" t="s">
        <v>19</v>
      </c>
      <c r="C69" s="4" t="s">
        <v>20</v>
      </c>
      <c r="D69" s="4" t="s">
        <v>34</v>
      </c>
      <c r="E69" s="4" t="s">
        <v>45</v>
      </c>
      <c r="F69" s="4" t="s">
        <v>42</v>
      </c>
      <c r="G69" s="4" t="s">
        <v>24</v>
      </c>
      <c r="H69" s="4" t="s">
        <v>41</v>
      </c>
      <c r="I69" s="4" t="s">
        <v>33</v>
      </c>
      <c r="J69" s="3">
        <v>45260</v>
      </c>
      <c r="K69" s="4">
        <v>200</v>
      </c>
      <c r="L69" s="4" t="s">
        <v>28</v>
      </c>
      <c r="M69" s="4"/>
      <c r="N69" s="4">
        <v>53.37</v>
      </c>
      <c r="O69" s="4">
        <v>25.17</v>
      </c>
      <c r="P69" s="4">
        <v>6640.4</v>
      </c>
      <c r="Q69" s="4"/>
      <c r="R69" s="4"/>
      <c r="S69" s="4">
        <v>92.2</v>
      </c>
    </row>
    <row r="70" spans="1:19" x14ac:dyDescent="0.35">
      <c r="A70" s="3">
        <v>45260</v>
      </c>
      <c r="B70" s="4" t="s">
        <v>19</v>
      </c>
      <c r="C70" s="4" t="s">
        <v>20</v>
      </c>
      <c r="D70" s="4" t="s">
        <v>21</v>
      </c>
      <c r="E70" s="4" t="s">
        <v>45</v>
      </c>
      <c r="F70" s="4" t="s">
        <v>42</v>
      </c>
      <c r="G70" s="4" t="s">
        <v>40</v>
      </c>
      <c r="H70" s="4" t="s">
        <v>25</v>
      </c>
      <c r="I70" s="4" t="s">
        <v>26</v>
      </c>
      <c r="J70" s="3">
        <v>45260</v>
      </c>
      <c r="K70" s="4">
        <v>20</v>
      </c>
      <c r="L70" s="4" t="s">
        <v>28</v>
      </c>
      <c r="M70" s="4"/>
      <c r="N70" s="4">
        <v>15.9</v>
      </c>
      <c r="O70" s="4">
        <v>1.46</v>
      </c>
      <c r="P70" s="4">
        <v>990.67</v>
      </c>
      <c r="Q70" s="4"/>
      <c r="R70" s="4">
        <v>2.4</v>
      </c>
      <c r="S70" s="4"/>
    </row>
    <row r="71" spans="1:19" x14ac:dyDescent="0.35">
      <c r="A71" s="3">
        <v>45260</v>
      </c>
      <c r="B71" s="4" t="s">
        <v>19</v>
      </c>
      <c r="C71" s="4" t="s">
        <v>20</v>
      </c>
      <c r="D71" s="4" t="s">
        <v>30</v>
      </c>
      <c r="E71" s="4" t="s">
        <v>45</v>
      </c>
      <c r="F71" s="4" t="s">
        <v>42</v>
      </c>
      <c r="G71" s="4" t="s">
        <v>40</v>
      </c>
      <c r="H71" s="4" t="s">
        <v>25</v>
      </c>
      <c r="I71" s="4" t="s">
        <v>26</v>
      </c>
      <c r="J71" s="3">
        <v>45260</v>
      </c>
      <c r="K71" s="4">
        <v>20</v>
      </c>
      <c r="L71" s="4" t="s">
        <v>28</v>
      </c>
      <c r="M71" s="4"/>
      <c r="N71" s="4">
        <v>23.8</v>
      </c>
      <c r="O71" s="4">
        <v>1.48</v>
      </c>
      <c r="P71" s="4">
        <v>1341.25</v>
      </c>
      <c r="Q71" s="4"/>
      <c r="R71" s="4"/>
      <c r="S71" s="4"/>
    </row>
    <row r="72" spans="1:19" x14ac:dyDescent="0.35">
      <c r="A72" s="3">
        <v>45260</v>
      </c>
      <c r="B72" s="4" t="s">
        <v>19</v>
      </c>
      <c r="C72" s="4" t="s">
        <v>20</v>
      </c>
      <c r="D72" s="4" t="s">
        <v>31</v>
      </c>
      <c r="E72" s="4" t="s">
        <v>45</v>
      </c>
      <c r="F72" s="4" t="s">
        <v>42</v>
      </c>
      <c r="G72" s="4" t="s">
        <v>40</v>
      </c>
      <c r="H72" s="4" t="s">
        <v>25</v>
      </c>
      <c r="I72" s="4" t="s">
        <v>26</v>
      </c>
      <c r="J72" s="3">
        <v>45260</v>
      </c>
      <c r="K72" s="4">
        <v>20</v>
      </c>
      <c r="L72" s="4" t="s">
        <v>28</v>
      </c>
      <c r="M72" s="4"/>
      <c r="N72" s="4">
        <v>18.61</v>
      </c>
      <c r="O72" s="4">
        <v>1.56</v>
      </c>
      <c r="P72" s="4">
        <v>1446.3</v>
      </c>
      <c r="Q72" s="4"/>
      <c r="R72" s="4"/>
      <c r="S72" s="4"/>
    </row>
    <row r="73" spans="1:19" x14ac:dyDescent="0.35">
      <c r="A73" s="3">
        <v>45260</v>
      </c>
      <c r="B73" s="4" t="s">
        <v>19</v>
      </c>
      <c r="C73" s="4" t="s">
        <v>20</v>
      </c>
      <c r="D73" s="4" t="s">
        <v>32</v>
      </c>
      <c r="E73" s="4" t="s">
        <v>45</v>
      </c>
      <c r="F73" s="4" t="s">
        <v>42</v>
      </c>
      <c r="G73" s="4" t="s">
        <v>40</v>
      </c>
      <c r="H73" s="4" t="s">
        <v>25</v>
      </c>
      <c r="I73" s="4" t="s">
        <v>33</v>
      </c>
      <c r="J73" s="3">
        <v>45260</v>
      </c>
      <c r="K73" s="4">
        <v>20</v>
      </c>
      <c r="L73" s="4" t="s">
        <v>28</v>
      </c>
      <c r="M73" s="4"/>
      <c r="N73" s="4">
        <v>13.77</v>
      </c>
      <c r="O73" s="4">
        <v>1.63</v>
      </c>
      <c r="P73" s="4">
        <v>1361.53</v>
      </c>
      <c r="Q73" s="4"/>
      <c r="R73" s="4"/>
      <c r="S73" s="4"/>
    </row>
    <row r="74" spans="1:19" x14ac:dyDescent="0.35">
      <c r="A74" s="3">
        <v>45260</v>
      </c>
      <c r="B74" s="4" t="s">
        <v>19</v>
      </c>
      <c r="C74" s="4" t="s">
        <v>20</v>
      </c>
      <c r="D74" s="4" t="s">
        <v>34</v>
      </c>
      <c r="E74" s="4" t="s">
        <v>45</v>
      </c>
      <c r="F74" s="4" t="s">
        <v>42</v>
      </c>
      <c r="G74" s="4" t="s">
        <v>40</v>
      </c>
      <c r="H74" s="4" t="s">
        <v>25</v>
      </c>
      <c r="I74" s="4" t="s">
        <v>33</v>
      </c>
      <c r="J74" s="3">
        <v>45260</v>
      </c>
      <c r="K74" s="4">
        <v>20</v>
      </c>
      <c r="L74" s="4" t="s">
        <v>28</v>
      </c>
      <c r="M74" s="4"/>
      <c r="N74" s="4">
        <v>18.22</v>
      </c>
      <c r="O74" s="4">
        <v>1.44</v>
      </c>
      <c r="P74" s="4">
        <v>910.8</v>
      </c>
      <c r="Q74" s="4"/>
      <c r="R74" s="4"/>
      <c r="S74" s="4"/>
    </row>
    <row r="75" spans="1:19" x14ac:dyDescent="0.35">
      <c r="A75" s="3">
        <v>45260</v>
      </c>
      <c r="B75" s="4" t="s">
        <v>19</v>
      </c>
      <c r="C75" s="4" t="s">
        <v>20</v>
      </c>
      <c r="D75" s="4" t="s">
        <v>35</v>
      </c>
      <c r="E75" s="4" t="s">
        <v>45</v>
      </c>
      <c r="F75" s="4" t="s">
        <v>42</v>
      </c>
      <c r="G75" s="4" t="s">
        <v>40</v>
      </c>
      <c r="H75" s="4" t="s">
        <v>25</v>
      </c>
      <c r="I75" s="4" t="s">
        <v>33</v>
      </c>
      <c r="J75" s="3">
        <v>45260</v>
      </c>
      <c r="K75" s="4">
        <v>20</v>
      </c>
      <c r="L75" s="4" t="s">
        <v>28</v>
      </c>
      <c r="M75" s="4"/>
      <c r="N75" s="4">
        <v>11.9</v>
      </c>
      <c r="O75" s="4">
        <v>1.64</v>
      </c>
      <c r="P75" s="4">
        <v>683.72</v>
      </c>
      <c r="Q75" s="4"/>
      <c r="R75" s="4">
        <v>2.2599999999999998</v>
      </c>
      <c r="S75" s="4"/>
    </row>
    <row r="76" spans="1:19" x14ac:dyDescent="0.35">
      <c r="A76" s="3">
        <v>45300</v>
      </c>
      <c r="B76" s="4" t="s">
        <v>19</v>
      </c>
      <c r="C76" s="4" t="s">
        <v>20</v>
      </c>
      <c r="D76" s="4" t="s">
        <v>21</v>
      </c>
      <c r="E76" s="4" t="s">
        <v>22</v>
      </c>
      <c r="F76" s="4" t="s">
        <v>46</v>
      </c>
      <c r="G76" s="4" t="s">
        <v>24</v>
      </c>
      <c r="H76" s="4" t="s">
        <v>25</v>
      </c>
      <c r="I76" s="4" t="s">
        <v>26</v>
      </c>
      <c r="J76" s="3">
        <v>45308</v>
      </c>
      <c r="K76" s="4">
        <v>200</v>
      </c>
      <c r="L76" s="4" t="s">
        <v>28</v>
      </c>
      <c r="M76" s="4"/>
      <c r="N76" s="4">
        <v>55.64</v>
      </c>
      <c r="O76" s="4">
        <v>33.89</v>
      </c>
      <c r="P76" s="4">
        <v>1754.65</v>
      </c>
      <c r="Q76" s="4"/>
      <c r="R76" s="4"/>
      <c r="S76" s="4"/>
    </row>
    <row r="77" spans="1:19" x14ac:dyDescent="0.35">
      <c r="A77" s="3">
        <v>45300</v>
      </c>
      <c r="B77" s="4" t="s">
        <v>19</v>
      </c>
      <c r="C77" s="4" t="s">
        <v>20</v>
      </c>
      <c r="D77" s="4" t="s">
        <v>30</v>
      </c>
      <c r="E77" s="4" t="s">
        <v>22</v>
      </c>
      <c r="F77" s="4" t="s">
        <v>46</v>
      </c>
      <c r="G77" s="4" t="s">
        <v>24</v>
      </c>
      <c r="H77" s="4" t="s">
        <v>25</v>
      </c>
      <c r="I77" s="4" t="s">
        <v>26</v>
      </c>
      <c r="J77" s="3">
        <v>45308</v>
      </c>
      <c r="K77" s="4">
        <v>200</v>
      </c>
      <c r="L77" s="4" t="s">
        <v>28</v>
      </c>
      <c r="M77" s="4"/>
      <c r="N77" s="4">
        <v>74.099999999999994</v>
      </c>
      <c r="O77" s="4">
        <v>34.369999999999997</v>
      </c>
      <c r="P77" s="4">
        <v>2064.46</v>
      </c>
      <c r="Q77" s="4"/>
      <c r="R77" s="4"/>
      <c r="S77" s="4"/>
    </row>
    <row r="78" spans="1:19" x14ac:dyDescent="0.35">
      <c r="A78" s="3">
        <v>45300</v>
      </c>
      <c r="B78" s="4" t="s">
        <v>19</v>
      </c>
      <c r="C78" s="4" t="s">
        <v>20</v>
      </c>
      <c r="D78" s="4" t="s">
        <v>31</v>
      </c>
      <c r="E78" s="4" t="s">
        <v>22</v>
      </c>
      <c r="F78" s="4" t="s">
        <v>46</v>
      </c>
      <c r="G78" s="4" t="s">
        <v>24</v>
      </c>
      <c r="H78" s="4" t="s">
        <v>25</v>
      </c>
      <c r="I78" s="4" t="s">
        <v>26</v>
      </c>
      <c r="J78" s="3">
        <v>45308</v>
      </c>
      <c r="K78" s="4">
        <v>200</v>
      </c>
      <c r="L78" s="4" t="s">
        <v>28</v>
      </c>
      <c r="M78" s="4"/>
      <c r="N78" s="4">
        <v>57.31</v>
      </c>
      <c r="O78" s="4">
        <v>34.33</v>
      </c>
      <c r="P78" s="4">
        <v>1584.63</v>
      </c>
      <c r="Q78" s="4"/>
      <c r="R78" s="4"/>
      <c r="S78" s="4"/>
    </row>
    <row r="79" spans="1:19" x14ac:dyDescent="0.35">
      <c r="A79" s="3">
        <v>45300</v>
      </c>
      <c r="B79" s="4" t="s">
        <v>19</v>
      </c>
      <c r="C79" s="4" t="s">
        <v>20</v>
      </c>
      <c r="D79" s="4" t="s">
        <v>32</v>
      </c>
      <c r="E79" s="4" t="s">
        <v>22</v>
      </c>
      <c r="F79" s="4" t="s">
        <v>46</v>
      </c>
      <c r="G79" s="4" t="s">
        <v>24</v>
      </c>
      <c r="H79" s="4" t="s">
        <v>25</v>
      </c>
      <c r="I79" s="4" t="s">
        <v>33</v>
      </c>
      <c r="J79" s="3">
        <v>45308</v>
      </c>
      <c r="K79" s="4">
        <v>200</v>
      </c>
      <c r="L79" s="4" t="s">
        <v>28</v>
      </c>
      <c r="M79" s="4"/>
      <c r="N79" s="4">
        <v>53.71</v>
      </c>
      <c r="O79" s="4">
        <v>35.299999999999997</v>
      </c>
      <c r="P79" s="4">
        <v>3691.06</v>
      </c>
      <c r="Q79" s="4"/>
      <c r="R79" s="4"/>
      <c r="S79" s="4"/>
    </row>
    <row r="80" spans="1:19" x14ac:dyDescent="0.35">
      <c r="A80" s="3">
        <v>45300</v>
      </c>
      <c r="B80" s="4" t="s">
        <v>19</v>
      </c>
      <c r="C80" s="4" t="s">
        <v>20</v>
      </c>
      <c r="D80" s="4" t="s">
        <v>34</v>
      </c>
      <c r="E80" s="4" t="s">
        <v>22</v>
      </c>
      <c r="F80" s="4" t="s">
        <v>46</v>
      </c>
      <c r="G80" s="4" t="s">
        <v>24</v>
      </c>
      <c r="H80" s="4" t="s">
        <v>25</v>
      </c>
      <c r="I80" s="4" t="s">
        <v>33</v>
      </c>
      <c r="J80" s="3">
        <v>45308</v>
      </c>
      <c r="K80" s="4">
        <v>200</v>
      </c>
      <c r="L80" s="4" t="s">
        <v>28</v>
      </c>
      <c r="M80" s="4"/>
      <c r="N80" s="4">
        <v>66.31</v>
      </c>
      <c r="O80" s="4">
        <v>34.86</v>
      </c>
      <c r="P80" s="4">
        <v>3022.69</v>
      </c>
      <c r="Q80" s="4"/>
      <c r="R80" s="4"/>
      <c r="S80" s="4"/>
    </row>
    <row r="81" spans="1:19" x14ac:dyDescent="0.35">
      <c r="A81" s="3">
        <v>45300</v>
      </c>
      <c r="B81" s="4" t="s">
        <v>19</v>
      </c>
      <c r="C81" s="4" t="s">
        <v>20</v>
      </c>
      <c r="D81" s="4" t="s">
        <v>35</v>
      </c>
      <c r="E81" s="4" t="s">
        <v>22</v>
      </c>
      <c r="F81" s="4" t="s">
        <v>46</v>
      </c>
      <c r="G81" s="4" t="s">
        <v>24</v>
      </c>
      <c r="H81" s="4" t="s">
        <v>25</v>
      </c>
      <c r="I81" s="4" t="s">
        <v>33</v>
      </c>
      <c r="J81" s="3">
        <v>45308</v>
      </c>
      <c r="K81" s="4">
        <v>200</v>
      </c>
      <c r="L81" s="4" t="s">
        <v>28</v>
      </c>
      <c r="M81" s="4"/>
      <c r="N81" s="4">
        <v>54.51</v>
      </c>
      <c r="O81" s="4">
        <v>35.200000000000003</v>
      </c>
      <c r="P81" s="4">
        <v>1716.59</v>
      </c>
      <c r="Q81" s="4"/>
      <c r="R81" s="4"/>
      <c r="S81" s="4">
        <v>71.180000000000007</v>
      </c>
    </row>
    <row r="82" spans="1:19" x14ac:dyDescent="0.35">
      <c r="A82" s="3">
        <v>45300</v>
      </c>
      <c r="B82" s="4" t="s">
        <v>19</v>
      </c>
      <c r="C82" s="4" t="s">
        <v>20</v>
      </c>
      <c r="D82" s="4" t="s">
        <v>35</v>
      </c>
      <c r="E82" s="4" t="s">
        <v>22</v>
      </c>
      <c r="F82" s="4" t="s">
        <v>46</v>
      </c>
      <c r="G82" s="4" t="s">
        <v>24</v>
      </c>
      <c r="H82" s="4" t="s">
        <v>41</v>
      </c>
      <c r="I82" s="4" t="s">
        <v>33</v>
      </c>
      <c r="J82" s="3">
        <v>45308</v>
      </c>
      <c r="K82" s="4">
        <v>200</v>
      </c>
      <c r="L82" s="4" t="s">
        <v>28</v>
      </c>
      <c r="M82" s="4"/>
      <c r="N82" s="4">
        <v>53.93</v>
      </c>
      <c r="O82" s="4">
        <v>34.97</v>
      </c>
      <c r="P82" s="4">
        <v>1591.02</v>
      </c>
      <c r="Q82" s="4"/>
      <c r="R82" s="4">
        <v>2.4300000000000002</v>
      </c>
      <c r="S82" s="4"/>
    </row>
    <row r="83" spans="1:19" x14ac:dyDescent="0.35">
      <c r="A83" s="3">
        <v>45307</v>
      </c>
      <c r="B83" s="4" t="s">
        <v>19</v>
      </c>
      <c r="C83" s="4" t="s">
        <v>20</v>
      </c>
      <c r="D83" s="4" t="s">
        <v>21</v>
      </c>
      <c r="E83" s="4" t="s">
        <v>47</v>
      </c>
      <c r="F83" s="4" t="s">
        <v>46</v>
      </c>
      <c r="G83" s="4" t="s">
        <v>24</v>
      </c>
      <c r="H83" s="4" t="s">
        <v>25</v>
      </c>
      <c r="I83" s="4" t="s">
        <v>26</v>
      </c>
      <c r="J83" s="3">
        <v>45313</v>
      </c>
      <c r="K83" s="4">
        <v>200</v>
      </c>
      <c r="L83" s="4" t="s">
        <v>28</v>
      </c>
      <c r="M83" s="4"/>
      <c r="N83" s="4">
        <v>46.05</v>
      </c>
      <c r="O83" s="4">
        <v>36.15</v>
      </c>
      <c r="P83" s="4">
        <v>1472.15</v>
      </c>
      <c r="Q83" s="4"/>
      <c r="R83" s="4"/>
      <c r="S83" s="4">
        <v>96.75</v>
      </c>
    </row>
    <row r="84" spans="1:19" x14ac:dyDescent="0.35">
      <c r="A84" s="3">
        <v>45307</v>
      </c>
      <c r="B84" s="4" t="s">
        <v>19</v>
      </c>
      <c r="C84" s="4" t="s">
        <v>20</v>
      </c>
      <c r="D84" s="4" t="s">
        <v>30</v>
      </c>
      <c r="E84" s="4" t="s">
        <v>47</v>
      </c>
      <c r="F84" s="4" t="s">
        <v>46</v>
      </c>
      <c r="G84" s="4" t="s">
        <v>24</v>
      </c>
      <c r="H84" s="4" t="s">
        <v>25</v>
      </c>
      <c r="I84" s="4" t="s">
        <v>26</v>
      </c>
      <c r="J84" s="3">
        <v>45313</v>
      </c>
      <c r="K84" s="4">
        <v>200</v>
      </c>
      <c r="L84" s="4" t="s">
        <v>28</v>
      </c>
      <c r="M84" s="4"/>
      <c r="N84" s="4">
        <v>75.66</v>
      </c>
      <c r="O84" s="4">
        <v>36.880000000000003</v>
      </c>
      <c r="P84" s="4">
        <v>2088.58</v>
      </c>
      <c r="Q84" s="4"/>
      <c r="R84" s="4">
        <v>29.64</v>
      </c>
      <c r="S84" s="4"/>
    </row>
    <row r="85" spans="1:19" x14ac:dyDescent="0.35">
      <c r="A85" s="3">
        <v>45307</v>
      </c>
      <c r="B85" s="4" t="s">
        <v>19</v>
      </c>
      <c r="C85" s="4" t="s">
        <v>20</v>
      </c>
      <c r="D85" s="4" t="s">
        <v>31</v>
      </c>
      <c r="E85" s="4" t="s">
        <v>47</v>
      </c>
      <c r="F85" s="4" t="s">
        <v>46</v>
      </c>
      <c r="G85" s="4" t="s">
        <v>24</v>
      </c>
      <c r="H85" s="4" t="s">
        <v>25</v>
      </c>
      <c r="I85" s="4" t="s">
        <v>26</v>
      </c>
      <c r="J85" s="3">
        <v>45313</v>
      </c>
      <c r="K85" s="4">
        <v>200</v>
      </c>
      <c r="L85" s="4" t="s">
        <v>28</v>
      </c>
      <c r="M85" s="4"/>
      <c r="N85" s="4">
        <v>51.5</v>
      </c>
      <c r="O85" s="4">
        <v>38.6</v>
      </c>
      <c r="P85" s="4">
        <v>1791.91</v>
      </c>
      <c r="Q85" s="4"/>
      <c r="R85" s="4">
        <v>25.38</v>
      </c>
      <c r="S85" s="4">
        <v>102.64</v>
      </c>
    </row>
    <row r="86" spans="1:19" x14ac:dyDescent="0.35">
      <c r="A86" s="3">
        <v>45307</v>
      </c>
      <c r="B86" s="4" t="s">
        <v>19</v>
      </c>
      <c r="C86" s="4" t="s">
        <v>20</v>
      </c>
      <c r="D86" s="4" t="s">
        <v>32</v>
      </c>
      <c r="E86" s="4" t="s">
        <v>47</v>
      </c>
      <c r="F86" s="4" t="s">
        <v>46</v>
      </c>
      <c r="G86" s="4" t="s">
        <v>24</v>
      </c>
      <c r="H86" s="4" t="s">
        <v>25</v>
      </c>
      <c r="I86" s="4" t="s">
        <v>33</v>
      </c>
      <c r="J86" s="3">
        <v>45313</v>
      </c>
      <c r="K86" s="4">
        <v>200</v>
      </c>
      <c r="L86" s="4" t="s">
        <v>28</v>
      </c>
      <c r="M86" s="4"/>
      <c r="N86" s="4">
        <v>45.66</v>
      </c>
      <c r="O86" s="4">
        <v>35.69</v>
      </c>
      <c r="P86" s="4">
        <v>5051.8</v>
      </c>
      <c r="Q86" s="4"/>
      <c r="R86" s="4">
        <v>32.15</v>
      </c>
      <c r="S86" s="4"/>
    </row>
    <row r="87" spans="1:19" x14ac:dyDescent="0.35">
      <c r="A87" s="3">
        <v>45307</v>
      </c>
      <c r="B87" s="4" t="s">
        <v>19</v>
      </c>
      <c r="C87" s="4" t="s">
        <v>20</v>
      </c>
      <c r="D87" s="4" t="s">
        <v>34</v>
      </c>
      <c r="E87" s="4" t="s">
        <v>47</v>
      </c>
      <c r="F87" s="4" t="s">
        <v>46</v>
      </c>
      <c r="G87" s="4" t="s">
        <v>24</v>
      </c>
      <c r="H87" s="4" t="s">
        <v>25</v>
      </c>
      <c r="I87" s="4" t="s">
        <v>33</v>
      </c>
      <c r="J87" s="3">
        <v>45313</v>
      </c>
      <c r="K87" s="4">
        <v>200</v>
      </c>
      <c r="L87" s="4" t="s">
        <v>28</v>
      </c>
      <c r="M87" s="4"/>
      <c r="N87" s="4">
        <v>70.11</v>
      </c>
      <c r="O87" s="4">
        <v>34.880000000000003</v>
      </c>
      <c r="P87" s="4">
        <v>3887.17</v>
      </c>
      <c r="Q87" s="4"/>
      <c r="R87" s="4"/>
      <c r="S87" s="4">
        <v>99.44</v>
      </c>
    </row>
    <row r="88" spans="1:19" x14ac:dyDescent="0.35">
      <c r="A88" s="3">
        <v>45307</v>
      </c>
      <c r="B88" s="4" t="s">
        <v>19</v>
      </c>
      <c r="C88" s="4" t="s">
        <v>20</v>
      </c>
      <c r="D88" s="4" t="s">
        <v>35</v>
      </c>
      <c r="E88" s="4" t="s">
        <v>47</v>
      </c>
      <c r="F88" s="4" t="s">
        <v>46</v>
      </c>
      <c r="G88" s="4" t="s">
        <v>24</v>
      </c>
      <c r="H88" s="4" t="s">
        <v>25</v>
      </c>
      <c r="I88" s="4" t="s">
        <v>33</v>
      </c>
      <c r="J88" s="3">
        <v>45313</v>
      </c>
      <c r="K88" s="4">
        <v>200</v>
      </c>
      <c r="L88" s="4" t="s">
        <v>28</v>
      </c>
      <c r="M88" s="4"/>
      <c r="N88" s="4">
        <v>49.35</v>
      </c>
      <c r="O88" s="4">
        <v>35.21</v>
      </c>
      <c r="P88" s="4">
        <v>2372.4699999999998</v>
      </c>
      <c r="Q88" s="4"/>
      <c r="R88" s="4">
        <v>21.61</v>
      </c>
      <c r="S88" s="4">
        <v>98.7</v>
      </c>
    </row>
    <row r="89" spans="1:19" x14ac:dyDescent="0.35">
      <c r="A89" s="3">
        <v>45307</v>
      </c>
      <c r="B89" s="4" t="s">
        <v>19</v>
      </c>
      <c r="C89" s="4" t="s">
        <v>20</v>
      </c>
      <c r="D89" s="4" t="s">
        <v>35</v>
      </c>
      <c r="E89" s="4" t="s">
        <v>47</v>
      </c>
      <c r="F89" s="4" t="s">
        <v>46</v>
      </c>
      <c r="G89" s="4" t="s">
        <v>24</v>
      </c>
      <c r="H89" s="4" t="s">
        <v>41</v>
      </c>
      <c r="I89" s="4" t="s">
        <v>33</v>
      </c>
      <c r="J89" s="3">
        <v>45313</v>
      </c>
      <c r="K89" s="4">
        <v>200</v>
      </c>
      <c r="L89" s="4" t="s">
        <v>28</v>
      </c>
      <c r="M89" s="4"/>
      <c r="N89" s="4">
        <v>48.86</v>
      </c>
      <c r="O89" s="4">
        <v>32.18</v>
      </c>
      <c r="P89" s="4">
        <v>2429.9499999999998</v>
      </c>
      <c r="Q89" s="4"/>
      <c r="R89" s="4"/>
      <c r="S89" s="4">
        <v>97.58</v>
      </c>
    </row>
    <row r="90" spans="1:19" x14ac:dyDescent="0.35">
      <c r="A90" s="3">
        <v>45313</v>
      </c>
      <c r="B90" s="4" t="s">
        <v>19</v>
      </c>
      <c r="C90" s="4" t="s">
        <v>20</v>
      </c>
      <c r="D90" s="4" t="s">
        <v>21</v>
      </c>
      <c r="E90" s="4" t="s">
        <v>48</v>
      </c>
      <c r="F90" s="4" t="s">
        <v>46</v>
      </c>
      <c r="G90" s="4" t="s">
        <v>24</v>
      </c>
      <c r="H90" s="4" t="s">
        <v>25</v>
      </c>
      <c r="I90" s="4" t="s">
        <v>26</v>
      </c>
      <c r="J90" s="3">
        <v>45313</v>
      </c>
      <c r="K90" s="4">
        <v>200</v>
      </c>
      <c r="L90" s="4" t="s">
        <v>28</v>
      </c>
      <c r="M90" s="4"/>
      <c r="N90" s="4">
        <v>46.34</v>
      </c>
      <c r="O90" s="4">
        <v>31.33</v>
      </c>
      <c r="P90" s="4">
        <v>1603.33</v>
      </c>
      <c r="Q90" s="4"/>
      <c r="R90" s="4">
        <v>22.79</v>
      </c>
      <c r="S90" s="4"/>
    </row>
    <row r="91" spans="1:19" x14ac:dyDescent="0.35">
      <c r="A91" s="3">
        <v>45313</v>
      </c>
      <c r="B91" s="4" t="s">
        <v>19</v>
      </c>
      <c r="C91" s="4" t="s">
        <v>20</v>
      </c>
      <c r="D91" s="4" t="s">
        <v>30</v>
      </c>
      <c r="E91" s="4" t="s">
        <v>48</v>
      </c>
      <c r="F91" s="4" t="s">
        <v>46</v>
      </c>
      <c r="G91" s="4" t="s">
        <v>24</v>
      </c>
      <c r="H91" s="4" t="s">
        <v>25</v>
      </c>
      <c r="I91" s="4" t="s">
        <v>26</v>
      </c>
      <c r="J91" s="3">
        <v>45313</v>
      </c>
      <c r="K91" s="4">
        <v>200</v>
      </c>
      <c r="L91" s="4" t="s">
        <v>28</v>
      </c>
      <c r="M91" s="4"/>
      <c r="N91" s="4">
        <v>69.83</v>
      </c>
      <c r="O91" s="4">
        <v>33.18</v>
      </c>
      <c r="P91" s="4">
        <v>2037.73</v>
      </c>
      <c r="Q91" s="4">
        <v>32.6</v>
      </c>
      <c r="R91" s="4"/>
      <c r="S91" s="4"/>
    </row>
    <row r="92" spans="1:19" x14ac:dyDescent="0.35">
      <c r="A92" s="3">
        <v>45313</v>
      </c>
      <c r="B92" s="4" t="s">
        <v>19</v>
      </c>
      <c r="C92" s="4" t="s">
        <v>20</v>
      </c>
      <c r="D92" s="4" t="s">
        <v>31</v>
      </c>
      <c r="E92" s="4" t="s">
        <v>48</v>
      </c>
      <c r="F92" s="4" t="s">
        <v>46</v>
      </c>
      <c r="G92" s="4" t="s">
        <v>24</v>
      </c>
      <c r="H92" s="4" t="s">
        <v>25</v>
      </c>
      <c r="I92" s="4" t="s">
        <v>26</v>
      </c>
      <c r="J92" s="3">
        <v>45313</v>
      </c>
      <c r="K92" s="4">
        <v>200</v>
      </c>
      <c r="L92" s="4" t="s">
        <v>28</v>
      </c>
      <c r="M92" s="4"/>
      <c r="N92" s="4">
        <v>51.02</v>
      </c>
      <c r="O92" s="4">
        <v>36.97</v>
      </c>
      <c r="P92" s="4">
        <v>1793.04</v>
      </c>
      <c r="Q92" s="4"/>
      <c r="R92" s="4"/>
      <c r="S92" s="4"/>
    </row>
    <row r="93" spans="1:19" x14ac:dyDescent="0.35">
      <c r="A93" s="3">
        <v>45313</v>
      </c>
      <c r="B93" s="4" t="s">
        <v>19</v>
      </c>
      <c r="C93" s="4" t="s">
        <v>20</v>
      </c>
      <c r="D93" s="4" t="s">
        <v>32</v>
      </c>
      <c r="E93" s="4" t="s">
        <v>48</v>
      </c>
      <c r="F93" s="4" t="s">
        <v>46</v>
      </c>
      <c r="G93" s="4" t="s">
        <v>24</v>
      </c>
      <c r="H93" s="4" t="s">
        <v>25</v>
      </c>
      <c r="I93" s="4" t="s">
        <v>33</v>
      </c>
      <c r="J93" s="3">
        <v>45313</v>
      </c>
      <c r="K93" s="4">
        <v>200</v>
      </c>
      <c r="L93" s="4" t="s">
        <v>28</v>
      </c>
      <c r="M93" s="4"/>
      <c r="N93" s="4">
        <v>46.37</v>
      </c>
      <c r="O93" s="4">
        <v>30.75</v>
      </c>
      <c r="P93" s="4">
        <v>5459.07</v>
      </c>
      <c r="Q93" s="4"/>
      <c r="R93" s="4"/>
      <c r="S93" s="4">
        <v>96.06</v>
      </c>
    </row>
    <row r="94" spans="1:19" x14ac:dyDescent="0.35">
      <c r="A94" s="3">
        <v>45313</v>
      </c>
      <c r="B94" s="4" t="s">
        <v>19</v>
      </c>
      <c r="C94" s="4" t="s">
        <v>20</v>
      </c>
      <c r="D94" s="4" t="s">
        <v>34</v>
      </c>
      <c r="E94" s="4" t="s">
        <v>48</v>
      </c>
      <c r="F94" s="4" t="s">
        <v>46</v>
      </c>
      <c r="G94" s="4" t="s">
        <v>24</v>
      </c>
      <c r="H94" s="4" t="s">
        <v>25</v>
      </c>
      <c r="I94" s="4" t="s">
        <v>33</v>
      </c>
      <c r="J94" s="3">
        <v>45313</v>
      </c>
      <c r="K94" s="4">
        <v>200</v>
      </c>
      <c r="L94" s="4" t="s">
        <v>28</v>
      </c>
      <c r="M94" s="4"/>
      <c r="N94" s="4">
        <v>70.33</v>
      </c>
      <c r="O94" s="4">
        <v>31.69</v>
      </c>
      <c r="P94" s="4">
        <v>3813.21</v>
      </c>
      <c r="Q94" s="4"/>
      <c r="R94" s="4">
        <v>20.67</v>
      </c>
      <c r="S94" s="4">
        <v>104.88</v>
      </c>
    </row>
    <row r="95" spans="1:19" x14ac:dyDescent="0.35">
      <c r="A95" s="3">
        <v>45313</v>
      </c>
      <c r="B95" s="4" t="s">
        <v>19</v>
      </c>
      <c r="C95" s="4" t="s">
        <v>20</v>
      </c>
      <c r="D95" s="4" t="s">
        <v>35</v>
      </c>
      <c r="E95" s="4" t="s">
        <v>48</v>
      </c>
      <c r="F95" s="4" t="s">
        <v>46</v>
      </c>
      <c r="G95" s="4" t="s">
        <v>24</v>
      </c>
      <c r="H95" s="4" t="s">
        <v>25</v>
      </c>
      <c r="I95" s="4" t="s">
        <v>33</v>
      </c>
      <c r="J95" s="3">
        <v>45313</v>
      </c>
      <c r="K95" s="4">
        <v>200</v>
      </c>
      <c r="L95" s="4" t="s">
        <v>28</v>
      </c>
      <c r="M95" s="4"/>
      <c r="N95" s="4">
        <v>47.54</v>
      </c>
      <c r="O95" s="4">
        <v>30.65</v>
      </c>
      <c r="P95" s="4">
        <v>2891.74</v>
      </c>
      <c r="Q95" s="4"/>
      <c r="R95" s="4"/>
      <c r="S95" s="4">
        <v>97.96</v>
      </c>
    </row>
    <row r="96" spans="1:19" x14ac:dyDescent="0.35">
      <c r="A96" s="3">
        <v>45313</v>
      </c>
      <c r="B96" s="4" t="s">
        <v>19</v>
      </c>
      <c r="C96" s="4" t="s">
        <v>20</v>
      </c>
      <c r="D96" s="4" t="s">
        <v>34</v>
      </c>
      <c r="E96" s="4" t="s">
        <v>48</v>
      </c>
      <c r="F96" s="4" t="s">
        <v>46</v>
      </c>
      <c r="G96" s="4" t="s">
        <v>24</v>
      </c>
      <c r="H96" s="4" t="s">
        <v>41</v>
      </c>
      <c r="I96" s="4" t="s">
        <v>33</v>
      </c>
      <c r="J96" s="3">
        <v>45313</v>
      </c>
      <c r="K96" s="4">
        <v>200</v>
      </c>
      <c r="L96" s="4" t="s">
        <v>28</v>
      </c>
      <c r="M96" s="4"/>
      <c r="N96" s="4">
        <v>70.08</v>
      </c>
      <c r="O96" s="4">
        <v>31.1</v>
      </c>
      <c r="P96" s="4">
        <v>3766.07</v>
      </c>
      <c r="Q96" s="4"/>
      <c r="R96" s="4">
        <v>23.03</v>
      </c>
      <c r="S96" s="4">
        <v>112.55</v>
      </c>
    </row>
    <row r="97" spans="1:19" x14ac:dyDescent="0.35">
      <c r="A97" s="3">
        <v>45320</v>
      </c>
      <c r="B97" s="4" t="s">
        <v>19</v>
      </c>
      <c r="C97" s="4" t="s">
        <v>20</v>
      </c>
      <c r="D97" s="4" t="s">
        <v>21</v>
      </c>
      <c r="E97" s="4" t="s">
        <v>38</v>
      </c>
      <c r="F97" s="4" t="s">
        <v>46</v>
      </c>
      <c r="G97" s="4" t="s">
        <v>24</v>
      </c>
      <c r="H97" s="4" t="s">
        <v>25</v>
      </c>
      <c r="I97" s="4" t="s">
        <v>26</v>
      </c>
      <c r="J97" s="3">
        <v>45336</v>
      </c>
      <c r="K97" s="4">
        <v>200</v>
      </c>
      <c r="L97" s="4" t="s">
        <v>28</v>
      </c>
      <c r="M97" s="4"/>
      <c r="N97" s="4"/>
      <c r="O97" s="4"/>
      <c r="P97" s="4">
        <v>1492.23</v>
      </c>
      <c r="Q97" s="4"/>
      <c r="R97" s="4"/>
      <c r="S97" s="4"/>
    </row>
    <row r="98" spans="1:19" x14ac:dyDescent="0.35">
      <c r="A98" s="3">
        <v>45320</v>
      </c>
      <c r="B98" s="4" t="s">
        <v>19</v>
      </c>
      <c r="C98" s="4" t="s">
        <v>20</v>
      </c>
      <c r="D98" s="4" t="s">
        <v>30</v>
      </c>
      <c r="E98" s="4" t="s">
        <v>38</v>
      </c>
      <c r="F98" s="4" t="s">
        <v>46</v>
      </c>
      <c r="G98" s="4" t="s">
        <v>24</v>
      </c>
      <c r="H98" s="4" t="s">
        <v>25</v>
      </c>
      <c r="I98" s="4" t="s">
        <v>26</v>
      </c>
      <c r="J98" s="3">
        <v>45336</v>
      </c>
      <c r="K98" s="4">
        <v>200</v>
      </c>
      <c r="L98" s="4" t="s">
        <v>28</v>
      </c>
      <c r="M98" s="4"/>
      <c r="N98" s="4"/>
      <c r="O98" s="4"/>
      <c r="P98" s="4">
        <v>1771.87</v>
      </c>
      <c r="Q98" s="4"/>
      <c r="R98" s="4"/>
      <c r="S98" s="4"/>
    </row>
    <row r="99" spans="1:19" x14ac:dyDescent="0.35">
      <c r="A99" s="3">
        <v>45320</v>
      </c>
      <c r="B99" s="4" t="s">
        <v>19</v>
      </c>
      <c r="C99" s="4" t="s">
        <v>20</v>
      </c>
      <c r="D99" s="4" t="s">
        <v>31</v>
      </c>
      <c r="E99" s="4" t="s">
        <v>38</v>
      </c>
      <c r="F99" s="4" t="s">
        <v>46</v>
      </c>
      <c r="G99" s="4" t="s">
        <v>24</v>
      </c>
      <c r="H99" s="4" t="s">
        <v>25</v>
      </c>
      <c r="I99" s="4" t="s">
        <v>26</v>
      </c>
      <c r="J99" s="3">
        <v>45336</v>
      </c>
      <c r="K99" s="4">
        <v>200</v>
      </c>
      <c r="L99" s="4" t="s">
        <v>28</v>
      </c>
      <c r="M99" s="4"/>
      <c r="N99" s="4"/>
      <c r="O99" s="4"/>
      <c r="P99" s="4">
        <v>1608.82</v>
      </c>
      <c r="Q99" s="4"/>
      <c r="R99" s="4"/>
      <c r="S99" s="4"/>
    </row>
    <row r="100" spans="1:19" x14ac:dyDescent="0.35">
      <c r="A100" s="3">
        <v>45320</v>
      </c>
      <c r="B100" s="4" t="s">
        <v>19</v>
      </c>
      <c r="C100" s="4" t="s">
        <v>20</v>
      </c>
      <c r="D100" s="4" t="s">
        <v>32</v>
      </c>
      <c r="E100" s="4" t="s">
        <v>38</v>
      </c>
      <c r="F100" s="4" t="s">
        <v>46</v>
      </c>
      <c r="G100" s="4" t="s">
        <v>24</v>
      </c>
      <c r="H100" s="4" t="s">
        <v>25</v>
      </c>
      <c r="I100" s="4" t="s">
        <v>33</v>
      </c>
      <c r="J100" s="3">
        <v>45336</v>
      </c>
      <c r="K100" s="4">
        <v>200</v>
      </c>
      <c r="L100" s="4" t="s">
        <v>28</v>
      </c>
      <c r="M100" s="4"/>
      <c r="N100" s="4"/>
      <c r="O100" s="4"/>
      <c r="P100" s="4">
        <v>5323.92</v>
      </c>
      <c r="Q100" s="4"/>
      <c r="R100" s="4"/>
      <c r="S100" s="4"/>
    </row>
    <row r="101" spans="1:19" x14ac:dyDescent="0.35">
      <c r="A101" s="3">
        <v>45320</v>
      </c>
      <c r="B101" s="4" t="s">
        <v>19</v>
      </c>
      <c r="C101" s="4" t="s">
        <v>20</v>
      </c>
      <c r="D101" s="4" t="s">
        <v>34</v>
      </c>
      <c r="E101" s="4" t="s">
        <v>38</v>
      </c>
      <c r="F101" s="4" t="s">
        <v>46</v>
      </c>
      <c r="G101" s="4" t="s">
        <v>24</v>
      </c>
      <c r="H101" s="4" t="s">
        <v>25</v>
      </c>
      <c r="I101" s="4" t="s">
        <v>33</v>
      </c>
      <c r="J101" s="3">
        <v>45336</v>
      </c>
      <c r="K101" s="4">
        <v>200</v>
      </c>
      <c r="L101" s="4" t="s">
        <v>28</v>
      </c>
      <c r="M101" s="4"/>
      <c r="N101" s="4"/>
      <c r="O101" s="4"/>
      <c r="P101" s="4">
        <v>3927.05</v>
      </c>
      <c r="Q101" s="4"/>
      <c r="R101" s="4"/>
      <c r="S101" s="4"/>
    </row>
    <row r="102" spans="1:19" x14ac:dyDescent="0.35">
      <c r="A102" s="3">
        <v>45320</v>
      </c>
      <c r="B102" s="4" t="s">
        <v>19</v>
      </c>
      <c r="C102" s="4" t="s">
        <v>20</v>
      </c>
      <c r="D102" s="4" t="s">
        <v>35</v>
      </c>
      <c r="E102" s="4" t="s">
        <v>38</v>
      </c>
      <c r="F102" s="4" t="s">
        <v>46</v>
      </c>
      <c r="G102" s="4" t="s">
        <v>24</v>
      </c>
      <c r="H102" s="4" t="s">
        <v>25</v>
      </c>
      <c r="I102" s="4" t="s">
        <v>33</v>
      </c>
      <c r="J102" s="3">
        <v>45336</v>
      </c>
      <c r="K102" s="4">
        <v>200</v>
      </c>
      <c r="L102" s="4" t="s">
        <v>28</v>
      </c>
      <c r="M102" s="4"/>
      <c r="N102" s="4"/>
      <c r="O102" s="4"/>
      <c r="P102" s="4">
        <v>2505.33</v>
      </c>
      <c r="Q102" s="4"/>
      <c r="R102" s="4"/>
      <c r="S102" s="4"/>
    </row>
    <row r="103" spans="1:19" x14ac:dyDescent="0.35">
      <c r="A103" s="3">
        <v>45320</v>
      </c>
      <c r="B103" s="4" t="s">
        <v>19</v>
      </c>
      <c r="C103" s="4" t="s">
        <v>20</v>
      </c>
      <c r="D103" s="4" t="s">
        <v>32</v>
      </c>
      <c r="E103" s="4" t="s">
        <v>38</v>
      </c>
      <c r="F103" s="4" t="s">
        <v>46</v>
      </c>
      <c r="G103" s="4" t="s">
        <v>24</v>
      </c>
      <c r="H103" s="4" t="s">
        <v>41</v>
      </c>
      <c r="I103" s="4" t="s">
        <v>33</v>
      </c>
      <c r="J103" s="3">
        <v>45336</v>
      </c>
      <c r="K103" s="4">
        <v>200</v>
      </c>
      <c r="L103" s="4" t="s">
        <v>28</v>
      </c>
      <c r="M103" s="4"/>
      <c r="N103" s="4"/>
      <c r="O103" s="4"/>
      <c r="P103" s="4">
        <v>5192.74</v>
      </c>
      <c r="Q103" s="4"/>
      <c r="R103" s="4"/>
      <c r="S103" s="4"/>
    </row>
    <row r="104" spans="1:19" x14ac:dyDescent="0.35">
      <c r="A104" s="3">
        <v>45327</v>
      </c>
      <c r="B104" s="4" t="s">
        <v>19</v>
      </c>
      <c r="C104" s="4" t="s">
        <v>20</v>
      </c>
      <c r="D104" s="4" t="s">
        <v>21</v>
      </c>
      <c r="E104" s="4" t="s">
        <v>39</v>
      </c>
      <c r="F104" s="4" t="s">
        <v>46</v>
      </c>
      <c r="G104" s="4" t="s">
        <v>24</v>
      </c>
      <c r="H104" s="4" t="s">
        <v>25</v>
      </c>
      <c r="I104" s="4" t="s">
        <v>26</v>
      </c>
      <c r="J104" s="3">
        <v>45336</v>
      </c>
      <c r="K104" s="4">
        <v>200</v>
      </c>
      <c r="L104" s="4" t="s">
        <v>28</v>
      </c>
      <c r="M104" s="4"/>
      <c r="N104" s="4"/>
      <c r="O104" s="4"/>
      <c r="P104" s="4">
        <v>1068.24</v>
      </c>
      <c r="Q104" s="4"/>
      <c r="R104" s="4"/>
      <c r="S104" s="4"/>
    </row>
    <row r="105" spans="1:19" x14ac:dyDescent="0.35">
      <c r="A105" s="3">
        <v>45327</v>
      </c>
      <c r="B105" s="4" t="s">
        <v>19</v>
      </c>
      <c r="C105" s="4" t="s">
        <v>20</v>
      </c>
      <c r="D105" s="4" t="s">
        <v>30</v>
      </c>
      <c r="E105" s="4" t="s">
        <v>39</v>
      </c>
      <c r="F105" s="4" t="s">
        <v>46</v>
      </c>
      <c r="G105" s="4" t="s">
        <v>24</v>
      </c>
      <c r="H105" s="4" t="s">
        <v>25</v>
      </c>
      <c r="I105" s="4" t="s">
        <v>26</v>
      </c>
      <c r="J105" s="3">
        <v>45336</v>
      </c>
      <c r="K105" s="4">
        <v>200</v>
      </c>
      <c r="L105" s="4" t="s">
        <v>28</v>
      </c>
      <c r="M105" s="4"/>
      <c r="N105" s="4"/>
      <c r="O105" s="4"/>
      <c r="P105" s="4">
        <v>1685.06</v>
      </c>
      <c r="Q105" s="4"/>
      <c r="R105" s="4"/>
      <c r="S105" s="4"/>
    </row>
    <row r="106" spans="1:19" x14ac:dyDescent="0.35">
      <c r="A106" s="3">
        <v>45327</v>
      </c>
      <c r="B106" s="4" t="s">
        <v>19</v>
      </c>
      <c r="C106" s="4" t="s">
        <v>20</v>
      </c>
      <c r="D106" s="4" t="s">
        <v>31</v>
      </c>
      <c r="E106" s="4" t="s">
        <v>39</v>
      </c>
      <c r="F106" s="4" t="s">
        <v>46</v>
      </c>
      <c r="G106" s="4" t="s">
        <v>24</v>
      </c>
      <c r="H106" s="4" t="s">
        <v>25</v>
      </c>
      <c r="I106" s="4" t="s">
        <v>26</v>
      </c>
      <c r="J106" s="3">
        <v>45336</v>
      </c>
      <c r="K106" s="4">
        <v>200</v>
      </c>
      <c r="L106" s="4" t="s">
        <v>28</v>
      </c>
      <c r="M106" s="4"/>
      <c r="N106" s="4"/>
      <c r="O106" s="4"/>
      <c r="P106" s="4">
        <v>1387.44</v>
      </c>
      <c r="Q106" s="4"/>
      <c r="R106" s="4"/>
      <c r="S106" s="4"/>
    </row>
    <row r="107" spans="1:19" x14ac:dyDescent="0.35">
      <c r="A107" s="3">
        <v>45327</v>
      </c>
      <c r="B107" s="4" t="s">
        <v>19</v>
      </c>
      <c r="C107" s="4" t="s">
        <v>20</v>
      </c>
      <c r="D107" s="4" t="s">
        <v>32</v>
      </c>
      <c r="E107" s="4" t="s">
        <v>39</v>
      </c>
      <c r="F107" s="4" t="s">
        <v>46</v>
      </c>
      <c r="G107" s="4" t="s">
        <v>24</v>
      </c>
      <c r="H107" s="4" t="s">
        <v>25</v>
      </c>
      <c r="I107" s="4" t="s">
        <v>33</v>
      </c>
      <c r="J107" s="3">
        <v>45336</v>
      </c>
      <c r="K107" s="4">
        <v>200</v>
      </c>
      <c r="L107" s="4" t="s">
        <v>28</v>
      </c>
      <c r="M107" s="4"/>
      <c r="N107" s="4"/>
      <c r="O107" s="4"/>
      <c r="P107" s="4">
        <v>5198.3</v>
      </c>
      <c r="Q107" s="4"/>
      <c r="R107" s="4"/>
      <c r="S107" s="4"/>
    </row>
    <row r="108" spans="1:19" x14ac:dyDescent="0.35">
      <c r="A108" s="3">
        <v>45327</v>
      </c>
      <c r="B108" s="4" t="s">
        <v>19</v>
      </c>
      <c r="C108" s="4" t="s">
        <v>20</v>
      </c>
      <c r="D108" s="4" t="s">
        <v>34</v>
      </c>
      <c r="E108" s="4" t="s">
        <v>39</v>
      </c>
      <c r="F108" s="4" t="s">
        <v>46</v>
      </c>
      <c r="G108" s="4" t="s">
        <v>24</v>
      </c>
      <c r="H108" s="4" t="s">
        <v>25</v>
      </c>
      <c r="I108" s="4" t="s">
        <v>33</v>
      </c>
      <c r="J108" s="3">
        <v>45336</v>
      </c>
      <c r="K108" s="4">
        <v>200</v>
      </c>
      <c r="L108" s="4" t="s">
        <v>28</v>
      </c>
      <c r="M108" s="4"/>
      <c r="N108" s="4"/>
      <c r="O108" s="4"/>
      <c r="P108" s="4">
        <v>3697.87</v>
      </c>
      <c r="Q108" s="4"/>
      <c r="R108" s="4"/>
      <c r="S108" s="4"/>
    </row>
    <row r="109" spans="1:19" x14ac:dyDescent="0.35">
      <c r="A109" s="3">
        <v>45327</v>
      </c>
      <c r="B109" s="4" t="s">
        <v>19</v>
      </c>
      <c r="C109" s="4" t="s">
        <v>20</v>
      </c>
      <c r="D109" s="4" t="s">
        <v>35</v>
      </c>
      <c r="E109" s="4" t="s">
        <v>39</v>
      </c>
      <c r="F109" s="4" t="s">
        <v>46</v>
      </c>
      <c r="G109" s="4" t="s">
        <v>24</v>
      </c>
      <c r="H109" s="4" t="s">
        <v>25</v>
      </c>
      <c r="I109" s="4" t="s">
        <v>33</v>
      </c>
      <c r="J109" s="3">
        <v>45336</v>
      </c>
      <c r="K109" s="4">
        <v>200</v>
      </c>
      <c r="L109" s="4" t="s">
        <v>28</v>
      </c>
      <c r="M109" s="4"/>
      <c r="N109" s="4"/>
      <c r="O109" s="4"/>
      <c r="P109" s="4">
        <v>2528.63</v>
      </c>
      <c r="Q109" s="4"/>
      <c r="R109" s="4"/>
      <c r="S109" s="4"/>
    </row>
    <row r="110" spans="1:19" x14ac:dyDescent="0.35">
      <c r="A110" s="3">
        <v>45327</v>
      </c>
      <c r="B110" s="4" t="s">
        <v>19</v>
      </c>
      <c r="C110" s="4" t="s">
        <v>20</v>
      </c>
      <c r="D110" s="4" t="s">
        <v>21</v>
      </c>
      <c r="E110" s="4" t="s">
        <v>39</v>
      </c>
      <c r="F110" s="4" t="s">
        <v>46</v>
      </c>
      <c r="G110" s="4" t="s">
        <v>24</v>
      </c>
      <c r="H110" s="4" t="s">
        <v>41</v>
      </c>
      <c r="I110" s="4" t="s">
        <v>26</v>
      </c>
      <c r="J110" s="3">
        <v>45336</v>
      </c>
      <c r="K110" s="4">
        <v>200</v>
      </c>
      <c r="L110" s="4" t="s">
        <v>28</v>
      </c>
      <c r="M110" s="4"/>
      <c r="N110" s="4"/>
      <c r="O110" s="4"/>
      <c r="P110" s="4">
        <v>997.33</v>
      </c>
      <c r="Q110" s="4"/>
      <c r="R110" s="4"/>
      <c r="S110" s="4"/>
    </row>
    <row r="111" spans="1:19" x14ac:dyDescent="0.35">
      <c r="A111" s="3">
        <v>45327</v>
      </c>
      <c r="B111" s="4" t="s">
        <v>19</v>
      </c>
      <c r="C111" s="4" t="s">
        <v>20</v>
      </c>
      <c r="D111" s="4" t="s">
        <v>21</v>
      </c>
      <c r="E111" s="4" t="s">
        <v>39</v>
      </c>
      <c r="F111" s="4" t="s">
        <v>46</v>
      </c>
      <c r="G111" s="4" t="s">
        <v>40</v>
      </c>
      <c r="H111" s="4" t="s">
        <v>25</v>
      </c>
      <c r="I111" s="4" t="s">
        <v>26</v>
      </c>
      <c r="J111" s="3">
        <v>45336</v>
      </c>
      <c r="K111" s="4">
        <v>50</v>
      </c>
      <c r="L111" s="4" t="s">
        <v>28</v>
      </c>
      <c r="M111" s="4"/>
      <c r="N111" s="4"/>
      <c r="O111" s="4"/>
      <c r="P111" s="4">
        <v>162.75</v>
      </c>
      <c r="Q111" s="4"/>
      <c r="R111" s="4"/>
      <c r="S111" s="4"/>
    </row>
    <row r="112" spans="1:19" x14ac:dyDescent="0.35">
      <c r="A112" s="3">
        <v>45327</v>
      </c>
      <c r="B112" s="4" t="s">
        <v>19</v>
      </c>
      <c r="C112" s="4" t="s">
        <v>20</v>
      </c>
      <c r="D112" s="4" t="s">
        <v>30</v>
      </c>
      <c r="E112" s="4" t="s">
        <v>39</v>
      </c>
      <c r="F112" s="4" t="s">
        <v>46</v>
      </c>
      <c r="G112" s="4" t="s">
        <v>40</v>
      </c>
      <c r="H112" s="4" t="s">
        <v>25</v>
      </c>
      <c r="I112" s="4" t="s">
        <v>26</v>
      </c>
      <c r="J112" s="3">
        <v>45336</v>
      </c>
      <c r="K112" s="4">
        <v>50</v>
      </c>
      <c r="L112" s="4" t="s">
        <v>28</v>
      </c>
      <c r="M112" s="4"/>
      <c r="N112" s="4"/>
      <c r="O112" s="4"/>
      <c r="P112" s="4">
        <v>238.93</v>
      </c>
      <c r="Q112" s="4"/>
      <c r="R112" s="4"/>
      <c r="S112" s="4"/>
    </row>
    <row r="113" spans="1:19" x14ac:dyDescent="0.35">
      <c r="A113" s="3">
        <v>45327</v>
      </c>
      <c r="B113" s="4" t="s">
        <v>19</v>
      </c>
      <c r="C113" s="4" t="s">
        <v>20</v>
      </c>
      <c r="D113" s="4" t="s">
        <v>31</v>
      </c>
      <c r="E113" s="4" t="s">
        <v>39</v>
      </c>
      <c r="F113" s="4" t="s">
        <v>46</v>
      </c>
      <c r="G113" s="4" t="s">
        <v>40</v>
      </c>
      <c r="H113" s="4" t="s">
        <v>25</v>
      </c>
      <c r="I113" s="4" t="s">
        <v>26</v>
      </c>
      <c r="J113" s="3">
        <v>45336</v>
      </c>
      <c r="K113" s="4">
        <v>50</v>
      </c>
      <c r="L113" s="4" t="s">
        <v>28</v>
      </c>
      <c r="M113" s="4"/>
      <c r="N113" s="4"/>
      <c r="O113" s="4"/>
      <c r="P113" s="4">
        <v>270.66000000000003</v>
      </c>
      <c r="Q113" s="4"/>
      <c r="R113" s="4"/>
      <c r="S113" s="4"/>
    </row>
    <row r="114" spans="1:19" x14ac:dyDescent="0.35">
      <c r="A114" s="3">
        <v>45327</v>
      </c>
      <c r="B114" s="4" t="s">
        <v>19</v>
      </c>
      <c r="C114" s="4" t="s">
        <v>20</v>
      </c>
      <c r="D114" s="4" t="s">
        <v>32</v>
      </c>
      <c r="E114" s="4" t="s">
        <v>39</v>
      </c>
      <c r="F114" s="4" t="s">
        <v>46</v>
      </c>
      <c r="G114" s="4" t="s">
        <v>40</v>
      </c>
      <c r="H114" s="4" t="s">
        <v>25</v>
      </c>
      <c r="I114" s="4" t="s">
        <v>33</v>
      </c>
      <c r="J114" s="3">
        <v>45336</v>
      </c>
      <c r="K114" s="4">
        <v>50</v>
      </c>
      <c r="L114" s="4" t="s">
        <v>28</v>
      </c>
      <c r="M114" s="4"/>
      <c r="N114" s="4"/>
      <c r="O114" s="4"/>
      <c r="P114" s="4">
        <v>1152.9100000000001</v>
      </c>
      <c r="Q114" s="4"/>
      <c r="R114" s="4"/>
      <c r="S114" s="4"/>
    </row>
    <row r="115" spans="1:19" x14ac:dyDescent="0.35">
      <c r="A115" s="3">
        <v>45327</v>
      </c>
      <c r="B115" s="4" t="s">
        <v>19</v>
      </c>
      <c r="C115" s="4" t="s">
        <v>20</v>
      </c>
      <c r="D115" s="4" t="s">
        <v>34</v>
      </c>
      <c r="E115" s="4" t="s">
        <v>39</v>
      </c>
      <c r="F115" s="4" t="s">
        <v>46</v>
      </c>
      <c r="G115" s="4" t="s">
        <v>40</v>
      </c>
      <c r="H115" s="4" t="s">
        <v>25</v>
      </c>
      <c r="I115" s="4" t="s">
        <v>33</v>
      </c>
      <c r="J115" s="3">
        <v>45336</v>
      </c>
      <c r="K115" s="4">
        <v>50</v>
      </c>
      <c r="L115" s="4" t="s">
        <v>28</v>
      </c>
      <c r="M115" s="4"/>
      <c r="N115" s="4"/>
      <c r="O115" s="4"/>
      <c r="P115" s="4">
        <v>673.27</v>
      </c>
      <c r="Q115" s="4"/>
      <c r="R115" s="4"/>
      <c r="S115" s="4"/>
    </row>
    <row r="116" spans="1:19" x14ac:dyDescent="0.35">
      <c r="A116" s="3">
        <v>45327</v>
      </c>
      <c r="B116" s="4" t="s">
        <v>19</v>
      </c>
      <c r="C116" s="4" t="s">
        <v>20</v>
      </c>
      <c r="D116" s="4" t="s">
        <v>35</v>
      </c>
      <c r="E116" s="4" t="s">
        <v>39</v>
      </c>
      <c r="F116" s="4" t="s">
        <v>46</v>
      </c>
      <c r="G116" s="4" t="s">
        <v>40</v>
      </c>
      <c r="H116" s="4" t="s">
        <v>25</v>
      </c>
      <c r="I116" s="4" t="s">
        <v>33</v>
      </c>
      <c r="J116" s="3">
        <v>45336</v>
      </c>
      <c r="K116" s="4">
        <v>50</v>
      </c>
      <c r="L116" s="4" t="s">
        <v>28</v>
      </c>
      <c r="M116" s="4"/>
      <c r="N116" s="4"/>
      <c r="O116" s="4"/>
      <c r="P116" s="4">
        <v>604.15</v>
      </c>
      <c r="Q116" s="4"/>
      <c r="R116" s="4"/>
      <c r="S116" s="4"/>
    </row>
    <row r="117" spans="1:19" x14ac:dyDescent="0.35">
      <c r="A117" s="3">
        <v>45327</v>
      </c>
      <c r="B117" s="4" t="s">
        <v>19</v>
      </c>
      <c r="C117" s="4" t="s">
        <v>20</v>
      </c>
      <c r="D117" s="4" t="s">
        <v>31</v>
      </c>
      <c r="E117" s="4" t="s">
        <v>39</v>
      </c>
      <c r="F117" s="4" t="s">
        <v>46</v>
      </c>
      <c r="G117" s="4" t="s">
        <v>40</v>
      </c>
      <c r="H117" s="4" t="s">
        <v>41</v>
      </c>
      <c r="I117" s="4" t="s">
        <v>26</v>
      </c>
      <c r="J117" s="3">
        <v>45336</v>
      </c>
      <c r="K117" s="4">
        <v>50</v>
      </c>
      <c r="L117" s="4" t="s">
        <v>28</v>
      </c>
      <c r="M117" s="4"/>
      <c r="N117" s="4"/>
      <c r="O117" s="4"/>
      <c r="P117" s="4">
        <v>271.93</v>
      </c>
      <c r="Q117" s="4"/>
      <c r="R117" s="4"/>
      <c r="S117" s="4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378D7-88AF-478B-9167-40B9B1844ED5}">
  <dimension ref="A1:I78"/>
  <sheetViews>
    <sheetView workbookViewId="0"/>
  </sheetViews>
  <sheetFormatPr defaultRowHeight="14.5" x14ac:dyDescent="0.35"/>
  <cols>
    <col min="2" max="2" width="27.08984375" bestFit="1" customWidth="1"/>
  </cols>
  <sheetData>
    <row r="1" spans="1:9" x14ac:dyDescent="0.35">
      <c r="B1" s="60" t="s">
        <v>83</v>
      </c>
    </row>
    <row r="2" spans="1:9" ht="15" thickBot="1" x14ac:dyDescent="0.4"/>
    <row r="3" spans="1:9" x14ac:dyDescent="0.35">
      <c r="A3" s="27" t="s">
        <v>84</v>
      </c>
      <c r="B3" s="28" t="s">
        <v>85</v>
      </c>
      <c r="C3" s="89" t="s">
        <v>86</v>
      </c>
      <c r="D3" s="90" t="s">
        <v>86</v>
      </c>
      <c r="E3" s="90" t="s">
        <v>86</v>
      </c>
      <c r="F3" s="90" t="s">
        <v>86</v>
      </c>
      <c r="G3" s="90" t="s">
        <v>86</v>
      </c>
      <c r="H3" s="90" t="s">
        <v>86</v>
      </c>
      <c r="I3" s="30" t="s">
        <v>86</v>
      </c>
    </row>
    <row r="4" spans="1:9" x14ac:dyDescent="0.35">
      <c r="A4" s="31" t="s">
        <v>87</v>
      </c>
      <c r="B4" s="32" t="s">
        <v>87</v>
      </c>
      <c r="C4" s="32" t="s">
        <v>87</v>
      </c>
      <c r="D4" s="32" t="s">
        <v>87</v>
      </c>
      <c r="E4" s="32" t="s">
        <v>87</v>
      </c>
      <c r="F4" s="32" t="s">
        <v>87</v>
      </c>
      <c r="G4" s="32" t="s">
        <v>87</v>
      </c>
      <c r="H4" s="32" t="s">
        <v>87</v>
      </c>
      <c r="I4" s="34" t="s">
        <v>87</v>
      </c>
    </row>
    <row r="5" spans="1:9" x14ac:dyDescent="0.35">
      <c r="A5" s="31" t="s">
        <v>87</v>
      </c>
      <c r="B5" s="32" t="s">
        <v>87</v>
      </c>
      <c r="C5" s="32" t="s">
        <v>116</v>
      </c>
      <c r="D5" s="32" t="s">
        <v>116</v>
      </c>
      <c r="E5" s="32" t="s">
        <v>116</v>
      </c>
      <c r="F5" s="32" t="s">
        <v>116</v>
      </c>
      <c r="G5" s="32" t="s">
        <v>116</v>
      </c>
      <c r="H5" s="32" t="s">
        <v>116</v>
      </c>
      <c r="I5" s="34" t="s">
        <v>116</v>
      </c>
    </row>
    <row r="6" spans="1:9" x14ac:dyDescent="0.35">
      <c r="A6" s="31" t="s">
        <v>87</v>
      </c>
      <c r="B6" s="32" t="s">
        <v>87</v>
      </c>
      <c r="C6" s="91" t="s">
        <v>12</v>
      </c>
      <c r="D6" s="92" t="s">
        <v>13</v>
      </c>
      <c r="E6" s="93" t="s">
        <v>14</v>
      </c>
      <c r="F6" s="94" t="s">
        <v>15</v>
      </c>
      <c r="G6" s="94" t="s">
        <v>16</v>
      </c>
      <c r="H6" s="93" t="s">
        <v>17</v>
      </c>
      <c r="I6" s="36" t="s">
        <v>18</v>
      </c>
    </row>
    <row r="7" spans="1:9" x14ac:dyDescent="0.35">
      <c r="A7" s="37">
        <v>1</v>
      </c>
      <c r="B7" s="38" t="s">
        <v>159</v>
      </c>
      <c r="C7" s="95" t="s">
        <v>29</v>
      </c>
      <c r="D7" s="95" t="s">
        <v>29</v>
      </c>
      <c r="E7" s="95" t="s">
        <v>29</v>
      </c>
      <c r="F7" s="95" t="s">
        <v>29</v>
      </c>
      <c r="G7" s="95" t="s">
        <v>29</v>
      </c>
      <c r="H7" s="95">
        <v>1.8093956285305725E-2</v>
      </c>
      <c r="I7" s="96" t="s">
        <v>29</v>
      </c>
    </row>
    <row r="8" spans="1:9" x14ac:dyDescent="0.35">
      <c r="A8" s="37">
        <v>2</v>
      </c>
      <c r="B8" s="38" t="s">
        <v>159</v>
      </c>
      <c r="C8" s="95" t="s">
        <v>29</v>
      </c>
      <c r="D8" s="95" t="s">
        <v>29</v>
      </c>
      <c r="E8" s="95" t="s">
        <v>29</v>
      </c>
      <c r="F8" s="95" t="s">
        <v>29</v>
      </c>
      <c r="G8" s="95" t="s">
        <v>29</v>
      </c>
      <c r="H8" s="95">
        <v>1.3968710143807147E-2</v>
      </c>
      <c r="I8" s="96" t="s">
        <v>29</v>
      </c>
    </row>
    <row r="9" spans="1:9" x14ac:dyDescent="0.35">
      <c r="A9" s="37">
        <v>3</v>
      </c>
      <c r="B9" s="38" t="s">
        <v>159</v>
      </c>
      <c r="C9" s="95" t="s">
        <v>29</v>
      </c>
      <c r="D9" s="95" t="s">
        <v>29</v>
      </c>
      <c r="E9" s="95" t="s">
        <v>29</v>
      </c>
      <c r="F9" s="95" t="s">
        <v>29</v>
      </c>
      <c r="G9" s="95" t="s">
        <v>29</v>
      </c>
      <c r="H9" s="95">
        <v>1.3024273594127276E-2</v>
      </c>
      <c r="I9" s="96" t="s">
        <v>29</v>
      </c>
    </row>
    <row r="10" spans="1:9" x14ac:dyDescent="0.35">
      <c r="A10" s="37">
        <v>4</v>
      </c>
      <c r="B10" s="38" t="s">
        <v>160</v>
      </c>
      <c r="C10" s="95">
        <v>0.4348156422574701</v>
      </c>
      <c r="D10" s="95">
        <v>0.48591061572282868</v>
      </c>
      <c r="E10" s="95">
        <v>0.45349662604010954</v>
      </c>
      <c r="F10" s="95">
        <v>0.48728687936440307</v>
      </c>
      <c r="G10" s="95">
        <v>0.50144734921190504</v>
      </c>
      <c r="H10" s="95">
        <v>0.50409030998918847</v>
      </c>
      <c r="I10" s="96">
        <v>0.54963755289937033</v>
      </c>
    </row>
    <row r="11" spans="1:9" x14ac:dyDescent="0.35">
      <c r="A11" s="37">
        <v>5</v>
      </c>
      <c r="B11" s="38" t="s">
        <v>161</v>
      </c>
      <c r="C11" s="95">
        <v>0.98067816331994828</v>
      </c>
      <c r="D11" s="95">
        <v>0.98875014421810259</v>
      </c>
      <c r="E11" s="95">
        <v>1.021424849255278</v>
      </c>
      <c r="F11" s="95">
        <v>0.98979349649422566</v>
      </c>
      <c r="G11" s="95">
        <v>0.99455278682080783</v>
      </c>
      <c r="H11" s="95">
        <v>0.99315652817267885</v>
      </c>
      <c r="I11" s="96">
        <v>0.92406525120998495</v>
      </c>
    </row>
    <row r="12" spans="1:9" x14ac:dyDescent="0.35">
      <c r="A12" s="37">
        <v>6</v>
      </c>
      <c r="B12" s="38" t="s">
        <v>162</v>
      </c>
      <c r="C12" s="95">
        <v>2.0612498308256928</v>
      </c>
      <c r="D12" s="95">
        <v>2.0023906807184533</v>
      </c>
      <c r="E12" s="95">
        <v>2.0174601009452218</v>
      </c>
      <c r="F12" s="95">
        <v>1.9964683110009682</v>
      </c>
      <c r="G12" s="95">
        <v>2.0012552862861526</v>
      </c>
      <c r="H12" s="95">
        <v>1.9874008386437336</v>
      </c>
      <c r="I12" s="96">
        <v>1.936660425239993</v>
      </c>
    </row>
    <row r="13" spans="1:9" x14ac:dyDescent="0.35">
      <c r="A13" s="37">
        <v>7</v>
      </c>
      <c r="B13" s="38" t="s">
        <v>163</v>
      </c>
      <c r="C13" s="95">
        <v>4.9948180378679439</v>
      </c>
      <c r="D13" s="95">
        <v>5.0211564497954582</v>
      </c>
      <c r="E13" s="95">
        <v>5.0010679484306388</v>
      </c>
      <c r="F13" s="95">
        <v>5.0202616141420329</v>
      </c>
      <c r="G13" s="95">
        <v>5.0121874005856464</v>
      </c>
      <c r="H13" s="95">
        <v>5.0338448859073184</v>
      </c>
      <c r="I13" s="96">
        <v>4.9963769507628175</v>
      </c>
    </row>
    <row r="14" spans="1:9" x14ac:dyDescent="0.35">
      <c r="A14" s="37">
        <v>8</v>
      </c>
      <c r="B14" s="38" t="s">
        <v>164</v>
      </c>
      <c r="C14" s="95">
        <v>9.9508182214247274</v>
      </c>
      <c r="D14" s="95">
        <v>9.9956211428415696</v>
      </c>
      <c r="E14" s="95">
        <v>9.9567379283156754</v>
      </c>
      <c r="F14" s="95">
        <v>10.003378734736346</v>
      </c>
      <c r="G14" s="95">
        <v>9.9700582996899261</v>
      </c>
      <c r="H14" s="95">
        <v>9.9809184921977376</v>
      </c>
      <c r="I14" s="96">
        <v>10.089223194444815</v>
      </c>
    </row>
    <row r="15" spans="1:9" x14ac:dyDescent="0.35">
      <c r="A15" s="37">
        <v>9</v>
      </c>
      <c r="B15" s="38" t="s">
        <v>165</v>
      </c>
      <c r="C15" s="95">
        <v>20.298672131458559</v>
      </c>
      <c r="D15" s="95">
        <v>20.040550931699908</v>
      </c>
      <c r="E15" s="95">
        <v>20.17022521296056</v>
      </c>
      <c r="F15" s="95">
        <v>20.036348616560588</v>
      </c>
      <c r="G15" s="95">
        <v>20.054355793793167</v>
      </c>
      <c r="H15" s="95">
        <v>19.992627267840462</v>
      </c>
      <c r="I15" s="96">
        <v>19.997025575650813</v>
      </c>
    </row>
    <row r="16" spans="1:9" x14ac:dyDescent="0.35">
      <c r="A16" s="37">
        <v>10</v>
      </c>
      <c r="B16" s="38" t="s">
        <v>166</v>
      </c>
      <c r="C16" s="95">
        <v>24.778947972845671</v>
      </c>
      <c r="D16" s="95">
        <v>24.965620035003699</v>
      </c>
      <c r="E16" s="95">
        <v>24.87958733405252</v>
      </c>
      <c r="F16" s="95">
        <v>24.966462347701448</v>
      </c>
      <c r="G16" s="95">
        <v>24.966143083612408</v>
      </c>
      <c r="H16" s="95">
        <v>25.007961677248883</v>
      </c>
      <c r="I16" s="96">
        <v>25.007011049792197</v>
      </c>
    </row>
    <row r="17" spans="1:9" x14ac:dyDescent="0.35">
      <c r="A17" s="37">
        <v>11</v>
      </c>
      <c r="B17" s="38" t="s">
        <v>159</v>
      </c>
      <c r="C17" s="95" t="s">
        <v>29</v>
      </c>
      <c r="D17" s="95" t="s">
        <v>29</v>
      </c>
      <c r="E17" s="95" t="s">
        <v>29</v>
      </c>
      <c r="F17" s="95" t="s">
        <v>29</v>
      </c>
      <c r="G17" s="95" t="s">
        <v>29</v>
      </c>
      <c r="H17" s="95">
        <v>1.1996838792217726E-2</v>
      </c>
      <c r="I17" s="96" t="s">
        <v>29</v>
      </c>
    </row>
    <row r="18" spans="1:9" x14ac:dyDescent="0.35">
      <c r="A18" s="37">
        <v>12</v>
      </c>
      <c r="B18" s="38" t="s">
        <v>159</v>
      </c>
      <c r="C18" s="95" t="s">
        <v>29</v>
      </c>
      <c r="D18" s="95" t="s">
        <v>29</v>
      </c>
      <c r="E18" s="95" t="s">
        <v>29</v>
      </c>
      <c r="F18" s="95" t="s">
        <v>29</v>
      </c>
      <c r="G18" s="95" t="s">
        <v>29</v>
      </c>
      <c r="H18" s="95">
        <v>1.2843994705053308E-2</v>
      </c>
      <c r="I18" s="96" t="s">
        <v>29</v>
      </c>
    </row>
    <row r="19" spans="1:9" x14ac:dyDescent="0.35">
      <c r="A19" s="37">
        <v>13</v>
      </c>
      <c r="B19" s="38" t="s">
        <v>159</v>
      </c>
      <c r="C19" s="95" t="s">
        <v>29</v>
      </c>
      <c r="D19" s="95" t="s">
        <v>29</v>
      </c>
      <c r="E19" s="95" t="s">
        <v>29</v>
      </c>
      <c r="F19" s="95" t="s">
        <v>29</v>
      </c>
      <c r="G19" s="95" t="s">
        <v>29</v>
      </c>
      <c r="H19" s="95">
        <v>1.3522108152940185E-2</v>
      </c>
      <c r="I19" s="96" t="s">
        <v>29</v>
      </c>
    </row>
    <row r="20" spans="1:9" x14ac:dyDescent="0.35">
      <c r="A20" s="37">
        <v>14</v>
      </c>
      <c r="B20" s="38" t="s">
        <v>168</v>
      </c>
      <c r="C20" s="95">
        <v>4.9097767180533527</v>
      </c>
      <c r="D20" s="95">
        <v>5.0356616279922726</v>
      </c>
      <c r="E20" s="95">
        <v>4.7640558814362706</v>
      </c>
      <c r="F20" s="95">
        <v>5.0342232136782572</v>
      </c>
      <c r="G20" s="95">
        <v>5.0381779922582144</v>
      </c>
      <c r="H20" s="95">
        <v>5.2277174856913264</v>
      </c>
      <c r="I20" s="96">
        <v>4.5713794850301355</v>
      </c>
    </row>
    <row r="21" spans="1:9" x14ac:dyDescent="0.35">
      <c r="A21" s="37">
        <v>15</v>
      </c>
      <c r="B21" s="38" t="s">
        <v>169</v>
      </c>
      <c r="C21" s="95">
        <v>9.6025178252474905</v>
      </c>
      <c r="D21" s="95">
        <v>10.06101753280022</v>
      </c>
      <c r="E21" s="95">
        <v>9.6110326841730167</v>
      </c>
      <c r="F21" s="95">
        <v>10.092468803479802</v>
      </c>
      <c r="G21" s="95">
        <v>10.107062451343243</v>
      </c>
      <c r="H21" s="95">
        <v>10.555030292785826</v>
      </c>
      <c r="I21" s="96">
        <v>10.006554998275996</v>
      </c>
    </row>
    <row r="22" spans="1:9" x14ac:dyDescent="0.35">
      <c r="A22" s="37">
        <v>16</v>
      </c>
      <c r="B22" s="38" t="s">
        <v>227</v>
      </c>
      <c r="C22" s="95">
        <v>9.6284208986768647</v>
      </c>
      <c r="D22" s="95">
        <v>9.7100229917443261</v>
      </c>
      <c r="E22" s="95">
        <v>0.28882102480438732</v>
      </c>
      <c r="F22" s="95">
        <v>9.4743905546382603</v>
      </c>
      <c r="G22" s="95">
        <v>9.4452832453331883</v>
      </c>
      <c r="H22" s="95">
        <v>9.755702631472694</v>
      </c>
      <c r="I22" s="96">
        <v>10.136554737790465</v>
      </c>
    </row>
    <row r="23" spans="1:9" x14ac:dyDescent="0.35">
      <c r="A23" s="37">
        <v>17</v>
      </c>
      <c r="B23" s="38" t="s">
        <v>171</v>
      </c>
      <c r="C23" s="95" t="s">
        <v>29</v>
      </c>
      <c r="D23" s="95" t="s">
        <v>29</v>
      </c>
      <c r="E23" s="95">
        <v>10.136111073521032</v>
      </c>
      <c r="F23" s="95" t="s">
        <v>29</v>
      </c>
      <c r="G23" s="95" t="s">
        <v>29</v>
      </c>
      <c r="H23" s="95">
        <v>2.9214528359926696E-2</v>
      </c>
      <c r="I23" s="96" t="s">
        <v>29</v>
      </c>
    </row>
    <row r="24" spans="1:9" x14ac:dyDescent="0.35">
      <c r="A24" s="37">
        <v>18</v>
      </c>
      <c r="B24" s="38" t="s">
        <v>99</v>
      </c>
      <c r="C24" s="95" t="s">
        <v>29</v>
      </c>
      <c r="D24" s="95" t="s">
        <v>29</v>
      </c>
      <c r="E24" s="95" t="s">
        <v>29</v>
      </c>
      <c r="F24" s="95" t="s">
        <v>29</v>
      </c>
      <c r="G24" s="95" t="s">
        <v>29</v>
      </c>
      <c r="H24" s="95">
        <v>1.2230992345732529E-2</v>
      </c>
      <c r="I24" s="96" t="s">
        <v>29</v>
      </c>
    </row>
    <row r="25" spans="1:9" x14ac:dyDescent="0.35">
      <c r="A25" s="37">
        <v>19</v>
      </c>
      <c r="B25" s="38" t="s">
        <v>222</v>
      </c>
      <c r="C25" s="95">
        <v>4.9899823874184213</v>
      </c>
      <c r="D25" s="95">
        <v>4.8543379414586711</v>
      </c>
      <c r="E25" s="95">
        <v>4.9774468591645267</v>
      </c>
      <c r="F25" s="95">
        <v>4.6856960405928589</v>
      </c>
      <c r="G25" s="95">
        <v>4.683602788947927</v>
      </c>
      <c r="H25" s="95">
        <v>4.9997845828868579</v>
      </c>
      <c r="I25" s="96">
        <v>4.7261568737337312</v>
      </c>
    </row>
    <row r="26" spans="1:9" x14ac:dyDescent="0.35">
      <c r="A26" s="37">
        <v>20</v>
      </c>
      <c r="B26" s="38" t="s">
        <v>224</v>
      </c>
      <c r="C26" s="95">
        <v>9.92371594244322</v>
      </c>
      <c r="D26" s="95">
        <v>9.6941829286728058</v>
      </c>
      <c r="E26" s="95">
        <v>9.839143164287016</v>
      </c>
      <c r="F26" s="95">
        <v>9.4404964564770157</v>
      </c>
      <c r="G26" s="95">
        <v>9.4192610661776719</v>
      </c>
      <c r="H26" s="95">
        <v>9.9635501601918275</v>
      </c>
      <c r="I26" s="96">
        <v>10.340856964156869</v>
      </c>
    </row>
    <row r="27" spans="1:9" x14ac:dyDescent="0.35">
      <c r="A27" s="37">
        <v>21</v>
      </c>
      <c r="B27" s="38" t="s">
        <v>99</v>
      </c>
      <c r="C27" s="95" t="s">
        <v>29</v>
      </c>
      <c r="D27" s="95" t="s">
        <v>29</v>
      </c>
      <c r="E27" s="95" t="s">
        <v>29</v>
      </c>
      <c r="F27" s="95" t="s">
        <v>29</v>
      </c>
      <c r="G27" s="95" t="s">
        <v>29</v>
      </c>
      <c r="H27" s="95">
        <v>1.4725606298973529E-2</v>
      </c>
      <c r="I27" s="96" t="s">
        <v>29</v>
      </c>
    </row>
    <row r="28" spans="1:9" x14ac:dyDescent="0.35">
      <c r="A28" s="37">
        <v>32</v>
      </c>
      <c r="B28" s="38" t="s">
        <v>99</v>
      </c>
      <c r="C28" s="95" t="s">
        <v>29</v>
      </c>
      <c r="D28" s="95" t="s">
        <v>29</v>
      </c>
      <c r="E28" s="95" t="s">
        <v>29</v>
      </c>
      <c r="F28" s="95" t="s">
        <v>29</v>
      </c>
      <c r="G28" s="95" t="s">
        <v>29</v>
      </c>
      <c r="H28" s="95">
        <v>1.2881801487116665E-2</v>
      </c>
      <c r="I28" s="96" t="s">
        <v>29</v>
      </c>
    </row>
    <row r="29" spans="1:9" x14ac:dyDescent="0.35">
      <c r="A29" s="37">
        <v>33</v>
      </c>
      <c r="B29" s="38" t="s">
        <v>185</v>
      </c>
      <c r="C29" s="95">
        <v>4.9373611143601757</v>
      </c>
      <c r="D29" s="95">
        <v>4.8612349922413589</v>
      </c>
      <c r="E29" s="95">
        <v>5.001400389361085</v>
      </c>
      <c r="F29" s="95">
        <v>4.7113614644205066</v>
      </c>
      <c r="G29" s="95">
        <v>4.6974075389160594</v>
      </c>
      <c r="H29" s="95">
        <v>4.9995973461299048</v>
      </c>
      <c r="I29" s="96">
        <v>4.7662127835910617</v>
      </c>
    </row>
    <row r="30" spans="1:9" x14ac:dyDescent="0.35">
      <c r="A30" s="37">
        <v>34</v>
      </c>
      <c r="B30" s="38" t="s">
        <v>186</v>
      </c>
      <c r="C30" s="95">
        <v>9.7973241805231268</v>
      </c>
      <c r="D30" s="95">
        <v>9.7113256822770477</v>
      </c>
      <c r="E30" s="95">
        <v>9.8679578853180736</v>
      </c>
      <c r="F30" s="95">
        <v>9.4787043990456095</v>
      </c>
      <c r="G30" s="95">
        <v>9.4429895376778568</v>
      </c>
      <c r="H30" s="95">
        <v>9.9766958944207644</v>
      </c>
      <c r="I30" s="96">
        <v>10.397332942111953</v>
      </c>
    </row>
    <row r="31" spans="1:9" x14ac:dyDescent="0.35">
      <c r="A31" s="37">
        <v>35</v>
      </c>
      <c r="B31" s="38" t="s">
        <v>99</v>
      </c>
      <c r="C31" s="95" t="s">
        <v>29</v>
      </c>
      <c r="D31" s="95" t="s">
        <v>29</v>
      </c>
      <c r="E31" s="95" t="s">
        <v>29</v>
      </c>
      <c r="F31" s="95" t="s">
        <v>29</v>
      </c>
      <c r="G31" s="95" t="s">
        <v>29</v>
      </c>
      <c r="H31" s="95">
        <v>1.3436883146330686E-2</v>
      </c>
      <c r="I31" s="96" t="s">
        <v>29</v>
      </c>
    </row>
    <row r="32" spans="1:9" x14ac:dyDescent="0.35">
      <c r="A32" s="37">
        <v>46</v>
      </c>
      <c r="B32" s="38" t="s">
        <v>91</v>
      </c>
      <c r="C32" s="95" t="s">
        <v>29</v>
      </c>
      <c r="D32" s="95" t="s">
        <v>29</v>
      </c>
      <c r="E32" s="95" t="s">
        <v>29</v>
      </c>
      <c r="F32" s="95">
        <v>0.13339164559376154</v>
      </c>
      <c r="G32" s="95" t="s">
        <v>29</v>
      </c>
      <c r="H32" s="95">
        <v>1.1691268404882474E-2</v>
      </c>
      <c r="I32" s="96" t="s">
        <v>29</v>
      </c>
    </row>
    <row r="33" spans="1:9" x14ac:dyDescent="0.35">
      <c r="A33" s="37">
        <v>47</v>
      </c>
      <c r="B33" s="38" t="s">
        <v>91</v>
      </c>
      <c r="C33" s="95" t="s">
        <v>29</v>
      </c>
      <c r="D33" s="95" t="s">
        <v>29</v>
      </c>
      <c r="E33" s="95" t="s">
        <v>29</v>
      </c>
      <c r="F33" s="95">
        <v>3.4918526488962043E-2</v>
      </c>
      <c r="G33" s="95" t="s">
        <v>29</v>
      </c>
      <c r="H33" s="95">
        <v>1.1863061357599953E-2</v>
      </c>
      <c r="I33" s="96" t="s">
        <v>29</v>
      </c>
    </row>
    <row r="34" spans="1:9" x14ac:dyDescent="0.35">
      <c r="A34" s="37">
        <v>48</v>
      </c>
      <c r="B34" s="38" t="s">
        <v>91</v>
      </c>
      <c r="C34" s="95" t="s">
        <v>29</v>
      </c>
      <c r="D34" s="95" t="s">
        <v>29</v>
      </c>
      <c r="E34" s="95" t="s">
        <v>29</v>
      </c>
      <c r="F34" s="95">
        <v>1.2345662224765307E-2</v>
      </c>
      <c r="G34" s="95" t="s">
        <v>29</v>
      </c>
      <c r="H34" s="95">
        <v>1.2093709303378769E-2</v>
      </c>
      <c r="I34" s="96" t="s">
        <v>29</v>
      </c>
    </row>
    <row r="35" spans="1:9" x14ac:dyDescent="0.35">
      <c r="A35" s="37">
        <v>49</v>
      </c>
      <c r="B35" s="38" t="s">
        <v>91</v>
      </c>
      <c r="C35" s="95" t="s">
        <v>29</v>
      </c>
      <c r="D35" s="95" t="s">
        <v>29</v>
      </c>
      <c r="E35" s="95" t="s">
        <v>29</v>
      </c>
      <c r="F35" s="95">
        <v>6.1371060838730975E-3</v>
      </c>
      <c r="G35" s="95" t="s">
        <v>29</v>
      </c>
      <c r="H35" s="95">
        <v>1.3994203038040704E-2</v>
      </c>
      <c r="I35" s="96" t="s">
        <v>29</v>
      </c>
    </row>
    <row r="36" spans="1:9" x14ac:dyDescent="0.35">
      <c r="A36" s="37">
        <v>50</v>
      </c>
      <c r="B36" s="38" t="s">
        <v>91</v>
      </c>
      <c r="C36" s="95" t="s">
        <v>29</v>
      </c>
      <c r="D36" s="95" t="s">
        <v>29</v>
      </c>
      <c r="E36" s="95" t="s">
        <v>29</v>
      </c>
      <c r="F36" s="95" t="s">
        <v>29</v>
      </c>
      <c r="G36" s="95" t="s">
        <v>29</v>
      </c>
      <c r="H36" s="95">
        <v>1.2892953269898319E-2</v>
      </c>
      <c r="I36" s="96" t="s">
        <v>29</v>
      </c>
    </row>
    <row r="37" spans="1:9" x14ac:dyDescent="0.35">
      <c r="A37" s="37">
        <v>51</v>
      </c>
      <c r="B37" s="38" t="s">
        <v>91</v>
      </c>
      <c r="C37" s="95" t="s">
        <v>29</v>
      </c>
      <c r="D37" s="95" t="s">
        <v>29</v>
      </c>
      <c r="E37" s="95" t="s">
        <v>29</v>
      </c>
      <c r="F37" s="95" t="s">
        <v>29</v>
      </c>
      <c r="G37" s="95" t="s">
        <v>29</v>
      </c>
      <c r="H37" s="95">
        <v>1.2902995525089939E-2</v>
      </c>
      <c r="I37" s="96" t="s">
        <v>29</v>
      </c>
    </row>
    <row r="38" spans="1:9" x14ac:dyDescent="0.35">
      <c r="A38" s="37">
        <v>52</v>
      </c>
      <c r="B38" s="38" t="s">
        <v>99</v>
      </c>
      <c r="C38" s="95" t="s">
        <v>29</v>
      </c>
      <c r="D38" s="95" t="s">
        <v>29</v>
      </c>
      <c r="E38" s="95" t="s">
        <v>29</v>
      </c>
      <c r="F38" s="95" t="s">
        <v>29</v>
      </c>
      <c r="G38" s="95" t="s">
        <v>29</v>
      </c>
      <c r="H38" s="95">
        <v>1.2482449158163895E-2</v>
      </c>
      <c r="I38" s="96" t="s">
        <v>29</v>
      </c>
    </row>
    <row r="39" spans="1:9" x14ac:dyDescent="0.35">
      <c r="A39" s="37">
        <v>53</v>
      </c>
      <c r="B39" s="38" t="s">
        <v>185</v>
      </c>
      <c r="C39" s="95">
        <v>5.1094905760388496</v>
      </c>
      <c r="D39" s="95">
        <v>4.8729455604905239</v>
      </c>
      <c r="E39" s="95">
        <v>5.0328530096352271</v>
      </c>
      <c r="F39" s="95">
        <v>4.7415614999407634</v>
      </c>
      <c r="G39" s="95">
        <v>4.7228870491154531</v>
      </c>
      <c r="H39" s="95">
        <v>5.0110737971715151</v>
      </c>
      <c r="I39" s="96">
        <v>4.3426154068994371</v>
      </c>
    </row>
    <row r="40" spans="1:9" x14ac:dyDescent="0.35">
      <c r="A40" s="37">
        <v>54</v>
      </c>
      <c r="B40" s="38" t="s">
        <v>186</v>
      </c>
      <c r="C40" s="95">
        <v>9.7418781862922739</v>
      </c>
      <c r="D40" s="95">
        <v>9.7368964148726356</v>
      </c>
      <c r="E40" s="95">
        <v>9.9287263434442679</v>
      </c>
      <c r="F40" s="95">
        <v>9.5169449980600689</v>
      </c>
      <c r="G40" s="95">
        <v>9.4671694879616517</v>
      </c>
      <c r="H40" s="95">
        <v>9.9828689396470054</v>
      </c>
      <c r="I40" s="96">
        <v>10.133481416348829</v>
      </c>
    </row>
    <row r="41" spans="1:9" x14ac:dyDescent="0.35">
      <c r="A41" s="37">
        <v>55</v>
      </c>
      <c r="B41" s="38" t="s">
        <v>99</v>
      </c>
      <c r="C41" s="95" t="s">
        <v>29</v>
      </c>
      <c r="D41" s="95" t="s">
        <v>29</v>
      </c>
      <c r="E41" s="95" t="s">
        <v>29</v>
      </c>
      <c r="F41" s="95" t="s">
        <v>29</v>
      </c>
      <c r="G41" s="95" t="s">
        <v>29</v>
      </c>
      <c r="H41" s="95">
        <v>1.2462749530759005E-2</v>
      </c>
      <c r="I41" s="96" t="s">
        <v>29</v>
      </c>
    </row>
    <row r="42" spans="1:9" x14ac:dyDescent="0.35">
      <c r="A42" s="37">
        <v>59</v>
      </c>
      <c r="B42" s="38" t="s">
        <v>91</v>
      </c>
      <c r="C42" s="95" t="s">
        <v>29</v>
      </c>
      <c r="D42" s="95" t="s">
        <v>29</v>
      </c>
      <c r="E42" s="95" t="s">
        <v>29</v>
      </c>
      <c r="F42" s="95" t="s">
        <v>29</v>
      </c>
      <c r="G42" s="95" t="s">
        <v>29</v>
      </c>
      <c r="H42" s="95">
        <v>1.112762981066158E-2</v>
      </c>
      <c r="I42" s="96" t="s">
        <v>29</v>
      </c>
    </row>
    <row r="43" spans="1:9" x14ac:dyDescent="0.35">
      <c r="A43" s="37">
        <v>60</v>
      </c>
      <c r="B43" s="38" t="s">
        <v>622</v>
      </c>
      <c r="C43" s="95" t="s">
        <v>29</v>
      </c>
      <c r="D43" s="95">
        <v>12.230012708340389</v>
      </c>
      <c r="E43" s="95">
        <v>0.53094297474525209</v>
      </c>
      <c r="F43" s="95">
        <v>42.978586297271882</v>
      </c>
      <c r="G43" s="95" t="s">
        <v>29</v>
      </c>
      <c r="H43" s="95">
        <v>1.0903548303383481E-2</v>
      </c>
      <c r="I43" s="96">
        <v>0.52197205099170318</v>
      </c>
    </row>
    <row r="44" spans="1:9" x14ac:dyDescent="0.35">
      <c r="A44" s="37">
        <v>61</v>
      </c>
      <c r="B44" s="38" t="s">
        <v>623</v>
      </c>
      <c r="C44" s="95" t="s">
        <v>29</v>
      </c>
      <c r="D44" s="95">
        <v>16.71091728574396</v>
      </c>
      <c r="E44" s="95">
        <v>0.705739634237322</v>
      </c>
      <c r="F44" s="95">
        <v>45.998659036300552</v>
      </c>
      <c r="G44" s="95" t="s">
        <v>29</v>
      </c>
      <c r="H44" s="95">
        <v>0.85653705479885311</v>
      </c>
      <c r="I44" s="96">
        <v>0.52332436477605904</v>
      </c>
    </row>
    <row r="45" spans="1:9" x14ac:dyDescent="0.35">
      <c r="A45" s="37">
        <v>62</v>
      </c>
      <c r="B45" s="38" t="s">
        <v>624</v>
      </c>
      <c r="C45" s="95" t="s">
        <v>29</v>
      </c>
      <c r="D45" s="95" t="s">
        <v>29</v>
      </c>
      <c r="E45" s="95">
        <v>0.58693710591459547</v>
      </c>
      <c r="F45" s="95" t="s">
        <v>29</v>
      </c>
      <c r="G45" s="95" t="s">
        <v>29</v>
      </c>
      <c r="H45" s="95" t="s">
        <v>29</v>
      </c>
      <c r="I45" s="96" t="s">
        <v>29</v>
      </c>
    </row>
    <row r="46" spans="1:9" x14ac:dyDescent="0.35">
      <c r="A46" s="37">
        <v>63</v>
      </c>
      <c r="B46" s="38" t="s">
        <v>625</v>
      </c>
      <c r="C46" s="95" t="s">
        <v>29</v>
      </c>
      <c r="D46" s="95">
        <v>13.651682947477109</v>
      </c>
      <c r="E46" s="95">
        <v>0.43680922078257861</v>
      </c>
      <c r="F46" s="95" t="s">
        <v>29</v>
      </c>
      <c r="G46" s="95" t="s">
        <v>29</v>
      </c>
      <c r="H46" s="95">
        <v>0.22897953344943345</v>
      </c>
      <c r="I46" s="96" t="s">
        <v>29</v>
      </c>
    </row>
    <row r="47" spans="1:9" x14ac:dyDescent="0.35">
      <c r="A47" s="37">
        <v>64</v>
      </c>
      <c r="B47" s="38" t="s">
        <v>626</v>
      </c>
      <c r="C47" s="95" t="s">
        <v>29</v>
      </c>
      <c r="D47" s="95">
        <v>14.321628984863461</v>
      </c>
      <c r="E47" s="95">
        <v>0.46065632125801442</v>
      </c>
      <c r="F47" s="95" t="s">
        <v>29</v>
      </c>
      <c r="G47" s="95" t="s">
        <v>29</v>
      </c>
      <c r="H47" s="95">
        <v>0.27722807835315239</v>
      </c>
      <c r="I47" s="96" t="s">
        <v>29</v>
      </c>
    </row>
    <row r="48" spans="1:9" x14ac:dyDescent="0.35">
      <c r="A48" s="37">
        <v>65</v>
      </c>
      <c r="B48" s="38" t="s">
        <v>627</v>
      </c>
      <c r="C48" s="95" t="s">
        <v>29</v>
      </c>
      <c r="D48" s="95">
        <v>13.764989227940392</v>
      </c>
      <c r="E48" s="95">
        <v>0.41738115816087051</v>
      </c>
      <c r="F48" s="95" t="s">
        <v>29</v>
      </c>
      <c r="G48" s="95" t="s">
        <v>29</v>
      </c>
      <c r="H48" s="95">
        <v>0.2737821472525564</v>
      </c>
      <c r="I48" s="96" t="s">
        <v>29</v>
      </c>
    </row>
    <row r="49" spans="1:9" x14ac:dyDescent="0.35">
      <c r="A49" s="37">
        <v>66</v>
      </c>
      <c r="B49" s="38" t="s">
        <v>628</v>
      </c>
      <c r="C49" s="95" t="s">
        <v>29</v>
      </c>
      <c r="D49" s="95">
        <v>13.680583159138015</v>
      </c>
      <c r="E49" s="95">
        <v>0.38594737336304713</v>
      </c>
      <c r="F49" s="95" t="s">
        <v>29</v>
      </c>
      <c r="G49" s="95" t="s">
        <v>29</v>
      </c>
      <c r="H49" s="95">
        <v>0.30959825758091869</v>
      </c>
      <c r="I49" s="96" t="s">
        <v>29</v>
      </c>
    </row>
    <row r="50" spans="1:9" x14ac:dyDescent="0.35">
      <c r="A50" s="37">
        <v>67</v>
      </c>
      <c r="B50" s="38" t="s">
        <v>91</v>
      </c>
      <c r="C50" s="95" t="s">
        <v>29</v>
      </c>
      <c r="D50" s="95" t="s">
        <v>29</v>
      </c>
      <c r="E50" s="95" t="s">
        <v>29</v>
      </c>
      <c r="F50" s="95">
        <v>4.6329241266970786E-2</v>
      </c>
      <c r="G50" s="95" t="s">
        <v>29</v>
      </c>
      <c r="H50" s="95">
        <v>1.7343169016197587E-2</v>
      </c>
      <c r="I50" s="96" t="s">
        <v>29</v>
      </c>
    </row>
    <row r="51" spans="1:9" x14ac:dyDescent="0.35">
      <c r="A51" s="37">
        <v>68</v>
      </c>
      <c r="B51" s="38" t="s">
        <v>99</v>
      </c>
      <c r="C51" s="95" t="s">
        <v>29</v>
      </c>
      <c r="D51" s="95" t="s">
        <v>29</v>
      </c>
      <c r="E51" s="95" t="s">
        <v>29</v>
      </c>
      <c r="F51" s="95">
        <v>5.8706314954928302E-3</v>
      </c>
      <c r="G51" s="95" t="s">
        <v>29</v>
      </c>
      <c r="H51" s="95">
        <v>1.2717377484465013E-2</v>
      </c>
      <c r="I51" s="96" t="s">
        <v>29</v>
      </c>
    </row>
    <row r="52" spans="1:9" x14ac:dyDescent="0.35">
      <c r="A52" s="37">
        <v>69</v>
      </c>
      <c r="B52" s="38" t="s">
        <v>185</v>
      </c>
      <c r="C52" s="95">
        <v>5.0341119508637089</v>
      </c>
      <c r="D52" s="95">
        <v>4.8678367990872076</v>
      </c>
      <c r="E52" s="95">
        <v>5.0229038369809667</v>
      </c>
      <c r="F52" s="95">
        <v>4.7380390758766344</v>
      </c>
      <c r="G52" s="95">
        <v>4.7171079752886884</v>
      </c>
      <c r="H52" s="95">
        <v>5.0156828343976709</v>
      </c>
      <c r="I52" s="96">
        <v>4.9679426685042776</v>
      </c>
    </row>
    <row r="53" spans="1:9" x14ac:dyDescent="0.35">
      <c r="A53" s="37">
        <v>70</v>
      </c>
      <c r="B53" s="38" t="s">
        <v>186</v>
      </c>
      <c r="C53" s="95">
        <v>9.8222380011053776</v>
      </c>
      <c r="D53" s="95">
        <v>9.7409304879648282</v>
      </c>
      <c r="E53" s="95">
        <v>9.9574711260618685</v>
      </c>
      <c r="F53" s="95">
        <v>9.5587206243646943</v>
      </c>
      <c r="G53" s="95">
        <v>9.5043889529829499</v>
      </c>
      <c r="H53" s="95">
        <v>10.031481652520689</v>
      </c>
      <c r="I53" s="96">
        <v>9.9272214998339425</v>
      </c>
    </row>
    <row r="54" spans="1:9" x14ac:dyDescent="0.35">
      <c r="A54" s="37">
        <v>71</v>
      </c>
      <c r="B54" s="38" t="s">
        <v>99</v>
      </c>
      <c r="C54" s="95" t="s">
        <v>29</v>
      </c>
      <c r="D54" s="95" t="s">
        <v>29</v>
      </c>
      <c r="E54" s="95" t="s">
        <v>29</v>
      </c>
      <c r="F54" s="95" t="s">
        <v>29</v>
      </c>
      <c r="G54" s="95" t="s">
        <v>29</v>
      </c>
      <c r="H54" s="95">
        <v>1.4190823154301157E-2</v>
      </c>
      <c r="I54" s="96" t="s">
        <v>29</v>
      </c>
    </row>
    <row r="55" spans="1:9" x14ac:dyDescent="0.35">
      <c r="A55" s="37">
        <v>72</v>
      </c>
      <c r="B55" s="38" t="s">
        <v>629</v>
      </c>
      <c r="C55" s="95">
        <v>0.32097272024534124</v>
      </c>
      <c r="D55" s="95">
        <v>13.257517860951152</v>
      </c>
      <c r="E55" s="95">
        <v>12.79969536775768</v>
      </c>
      <c r="F55" s="95">
        <v>3.6621000522154405</v>
      </c>
      <c r="G55" s="95" t="s">
        <v>29</v>
      </c>
      <c r="H55" s="95" t="s">
        <v>29</v>
      </c>
      <c r="I55" s="96" t="s">
        <v>29</v>
      </c>
    </row>
    <row r="56" spans="1:9" x14ac:dyDescent="0.35">
      <c r="A56" s="37">
        <v>73</v>
      </c>
      <c r="B56" s="38" t="s">
        <v>630</v>
      </c>
      <c r="C56" s="95">
        <v>0.38215217184113137</v>
      </c>
      <c r="D56" s="95">
        <v>50.491876223108115</v>
      </c>
      <c r="E56" s="95">
        <v>15.850471763810061</v>
      </c>
      <c r="F56" s="95" t="s">
        <v>29</v>
      </c>
      <c r="G56" s="95" t="s">
        <v>29</v>
      </c>
      <c r="H56" s="95" t="s">
        <v>29</v>
      </c>
      <c r="I56" s="96" t="s">
        <v>29</v>
      </c>
    </row>
    <row r="57" spans="1:9" x14ac:dyDescent="0.35">
      <c r="A57" s="37">
        <v>74</v>
      </c>
      <c r="B57" s="38" t="s">
        <v>631</v>
      </c>
      <c r="C57" s="95">
        <v>0.31965458210294151</v>
      </c>
      <c r="D57" s="95">
        <v>13.424714738959828</v>
      </c>
      <c r="E57" s="95">
        <v>15.952463700528121</v>
      </c>
      <c r="F57" s="95">
        <v>8.8793298642285273E-2</v>
      </c>
      <c r="G57" s="95" t="s">
        <v>29</v>
      </c>
      <c r="H57" s="95" t="s">
        <v>29</v>
      </c>
      <c r="I57" s="96" t="s">
        <v>29</v>
      </c>
    </row>
    <row r="58" spans="1:9" x14ac:dyDescent="0.35">
      <c r="A58" s="37">
        <v>75</v>
      </c>
      <c r="B58" s="38" t="s">
        <v>632</v>
      </c>
      <c r="C58" s="95">
        <v>0.32660450853655532</v>
      </c>
      <c r="D58" s="95">
        <v>13.362864008230739</v>
      </c>
      <c r="E58" s="95">
        <v>15.97540848844235</v>
      </c>
      <c r="F58" s="95">
        <v>8.0387868789999706E-2</v>
      </c>
      <c r="G58" s="95" t="s">
        <v>29</v>
      </c>
      <c r="H58" s="95" t="s">
        <v>29</v>
      </c>
      <c r="I58" s="96" t="s">
        <v>29</v>
      </c>
    </row>
    <row r="59" spans="1:9" x14ac:dyDescent="0.35">
      <c r="A59" s="37">
        <v>76</v>
      </c>
      <c r="B59" s="38" t="s">
        <v>633</v>
      </c>
      <c r="C59" s="95" t="s">
        <v>29</v>
      </c>
      <c r="D59" s="95">
        <v>1.6440228832953132</v>
      </c>
      <c r="E59" s="95">
        <v>1.3712534637679266</v>
      </c>
      <c r="F59" s="95">
        <v>118.78871053205732</v>
      </c>
      <c r="G59" s="95" t="s">
        <v>29</v>
      </c>
      <c r="H59" s="95">
        <v>8.1620598172167866E-3</v>
      </c>
      <c r="I59" s="96" t="s">
        <v>29</v>
      </c>
    </row>
    <row r="60" spans="1:9" x14ac:dyDescent="0.35">
      <c r="A60" s="37">
        <v>77</v>
      </c>
      <c r="B60" s="38" t="s">
        <v>634</v>
      </c>
      <c r="C60" s="95" t="s">
        <v>29</v>
      </c>
      <c r="D60" s="95">
        <v>2.9905447950095221</v>
      </c>
      <c r="E60" s="95">
        <v>1.2591210977198279</v>
      </c>
      <c r="F60" s="95">
        <v>114.79726192080983</v>
      </c>
      <c r="G60" s="95" t="s">
        <v>29</v>
      </c>
      <c r="H60" s="95" t="s">
        <v>29</v>
      </c>
      <c r="I60" s="96" t="s">
        <v>29</v>
      </c>
    </row>
    <row r="61" spans="1:9" x14ac:dyDescent="0.35">
      <c r="A61" s="37">
        <v>78</v>
      </c>
      <c r="B61" s="38" t="s">
        <v>635</v>
      </c>
      <c r="C61" s="95" t="s">
        <v>29</v>
      </c>
      <c r="D61" s="95">
        <v>1.9006132206929038</v>
      </c>
      <c r="E61" s="95">
        <v>1.0757427161580415</v>
      </c>
      <c r="F61" s="95">
        <v>120.08452070233767</v>
      </c>
      <c r="G61" s="95" t="s">
        <v>29</v>
      </c>
      <c r="H61" s="95" t="s">
        <v>29</v>
      </c>
      <c r="I61" s="96" t="s">
        <v>29</v>
      </c>
    </row>
    <row r="62" spans="1:9" x14ac:dyDescent="0.35">
      <c r="A62" s="37">
        <v>79</v>
      </c>
      <c r="B62" s="38" t="s">
        <v>91</v>
      </c>
      <c r="C62" s="95" t="s">
        <v>29</v>
      </c>
      <c r="D62" s="95" t="s">
        <v>29</v>
      </c>
      <c r="E62" s="95" t="s">
        <v>29</v>
      </c>
      <c r="F62" s="95">
        <v>1.3122650167841718E-2</v>
      </c>
      <c r="G62" s="95" t="s">
        <v>29</v>
      </c>
      <c r="H62" s="95">
        <v>1.3866451613990839E-2</v>
      </c>
      <c r="I62" s="96" t="s">
        <v>29</v>
      </c>
    </row>
    <row r="63" spans="1:9" x14ac:dyDescent="0.35">
      <c r="A63" s="37">
        <v>80</v>
      </c>
      <c r="B63" s="38" t="s">
        <v>99</v>
      </c>
      <c r="C63" s="95" t="s">
        <v>29</v>
      </c>
      <c r="D63" s="95" t="s">
        <v>29</v>
      </c>
      <c r="E63" s="95" t="s">
        <v>29</v>
      </c>
      <c r="F63" s="95" t="s">
        <v>29</v>
      </c>
      <c r="G63" s="95" t="s">
        <v>29</v>
      </c>
      <c r="H63" s="95">
        <v>1.5561971455577955E-2</v>
      </c>
      <c r="I63" s="96" t="s">
        <v>29</v>
      </c>
    </row>
    <row r="64" spans="1:9" x14ac:dyDescent="0.35">
      <c r="A64" s="37">
        <v>81</v>
      </c>
      <c r="B64" s="38" t="s">
        <v>185</v>
      </c>
      <c r="C64" s="95">
        <v>5.0950039728234424</v>
      </c>
      <c r="D64" s="95">
        <v>4.8838319352699386</v>
      </c>
      <c r="E64" s="95">
        <v>5.0565769181750326</v>
      </c>
      <c r="F64" s="95">
        <v>4.7666985815823217</v>
      </c>
      <c r="G64" s="95">
        <v>4.7290796264072297</v>
      </c>
      <c r="H64" s="95">
        <v>5.0230937447404376</v>
      </c>
      <c r="I64" s="96">
        <v>4.8722490164068475</v>
      </c>
    </row>
    <row r="65" spans="1:9" x14ac:dyDescent="0.35">
      <c r="A65" s="37">
        <v>82</v>
      </c>
      <c r="B65" s="38" t="s">
        <v>186</v>
      </c>
      <c r="C65" s="95">
        <v>9.7311800051785724</v>
      </c>
      <c r="D65" s="95">
        <v>9.7119082692476937</v>
      </c>
      <c r="E65" s="95">
        <v>9.9340458559330926</v>
      </c>
      <c r="F65" s="95">
        <v>9.4969175743973029</v>
      </c>
      <c r="G65" s="95">
        <v>9.4651201471034376</v>
      </c>
      <c r="H65" s="95">
        <v>9.9761001802331535</v>
      </c>
      <c r="I65" s="96">
        <v>10.07215714180623</v>
      </c>
    </row>
    <row r="66" spans="1:9" x14ac:dyDescent="0.35">
      <c r="A66" s="37">
        <v>83</v>
      </c>
      <c r="B66" s="38" t="s">
        <v>99</v>
      </c>
      <c r="C66" s="95" t="s">
        <v>29</v>
      </c>
      <c r="D66" s="95" t="s">
        <v>29</v>
      </c>
      <c r="E66" s="95" t="s">
        <v>29</v>
      </c>
      <c r="F66" s="95" t="s">
        <v>29</v>
      </c>
      <c r="G66" s="95" t="s">
        <v>29</v>
      </c>
      <c r="H66" s="95">
        <v>1.4612288653681107E-2</v>
      </c>
      <c r="I66" s="96" t="s">
        <v>29</v>
      </c>
    </row>
    <row r="67" spans="1:9" x14ac:dyDescent="0.35">
      <c r="A67" s="37">
        <v>84</v>
      </c>
      <c r="B67" s="38" t="s">
        <v>91</v>
      </c>
      <c r="C67" s="95" t="s">
        <v>29</v>
      </c>
      <c r="D67" s="95" t="s">
        <v>29</v>
      </c>
      <c r="E67" s="95" t="s">
        <v>29</v>
      </c>
      <c r="F67" s="95" t="s">
        <v>29</v>
      </c>
      <c r="G67" s="95" t="s">
        <v>29</v>
      </c>
      <c r="H67" s="95">
        <v>1.3703835414509832E-2</v>
      </c>
      <c r="I67" s="96" t="s">
        <v>29</v>
      </c>
    </row>
    <row r="68" spans="1:9" x14ac:dyDescent="0.35">
      <c r="A68" s="37">
        <v>85</v>
      </c>
      <c r="B68" s="38" t="s">
        <v>99</v>
      </c>
      <c r="C68" s="95" t="s">
        <v>29</v>
      </c>
      <c r="D68" s="95" t="s">
        <v>29</v>
      </c>
      <c r="E68" s="95" t="s">
        <v>29</v>
      </c>
      <c r="F68" s="95" t="s">
        <v>29</v>
      </c>
      <c r="G68" s="95" t="s">
        <v>29</v>
      </c>
      <c r="H68" s="95">
        <v>1.4480963824185006E-2</v>
      </c>
      <c r="I68" s="96" t="s">
        <v>29</v>
      </c>
    </row>
    <row r="69" spans="1:9" x14ac:dyDescent="0.35">
      <c r="A69" s="37">
        <v>86</v>
      </c>
      <c r="B69" s="38" t="s">
        <v>168</v>
      </c>
      <c r="C69" s="95">
        <v>5.0393857199703103</v>
      </c>
      <c r="D69" s="95">
        <v>5.0029354538166686</v>
      </c>
      <c r="E69" s="95">
        <v>4.7768194361596148</v>
      </c>
      <c r="F69" s="95">
        <v>5.0471870907431002</v>
      </c>
      <c r="G69" s="95">
        <v>5.015031057410507</v>
      </c>
      <c r="H69" s="95">
        <v>5.2732495050308295</v>
      </c>
      <c r="I69" s="96">
        <v>4.7031843921665155</v>
      </c>
    </row>
    <row r="70" spans="1:9" x14ac:dyDescent="0.35">
      <c r="A70" s="37">
        <v>87</v>
      </c>
      <c r="B70" s="38" t="s">
        <v>169</v>
      </c>
      <c r="C70" s="95">
        <v>9.9151858715956358</v>
      </c>
      <c r="D70" s="95">
        <v>10.020204227400475</v>
      </c>
      <c r="E70" s="95">
        <v>9.6159784947625369</v>
      </c>
      <c r="F70" s="95">
        <v>10.123983635014426</v>
      </c>
      <c r="G70" s="95">
        <v>10.054151852715311</v>
      </c>
      <c r="H70" s="95">
        <v>10.612261467300362</v>
      </c>
      <c r="I70" s="96">
        <v>10.072767706346371</v>
      </c>
    </row>
    <row r="71" spans="1:9" x14ac:dyDescent="0.35">
      <c r="A71" s="37">
        <v>88</v>
      </c>
      <c r="B71" s="38" t="s">
        <v>227</v>
      </c>
      <c r="C71" s="95">
        <v>9.8413086050711289</v>
      </c>
      <c r="D71" s="95">
        <v>9.6765652792916104</v>
      </c>
      <c r="E71" s="95">
        <v>0.26221998141488134</v>
      </c>
      <c r="F71" s="95">
        <v>9.4852139363316343</v>
      </c>
      <c r="G71" s="95">
        <v>9.4465029834982559</v>
      </c>
      <c r="H71" s="95">
        <v>9.5588705718126974</v>
      </c>
      <c r="I71" s="96">
        <v>10.694408385730473</v>
      </c>
    </row>
    <row r="72" spans="1:9" x14ac:dyDescent="0.35">
      <c r="A72" s="37">
        <v>89</v>
      </c>
      <c r="B72" s="38" t="s">
        <v>171</v>
      </c>
      <c r="C72" s="95" t="s">
        <v>29</v>
      </c>
      <c r="D72" s="95" t="s">
        <v>29</v>
      </c>
      <c r="E72" s="95">
        <v>10.010603290545269</v>
      </c>
      <c r="F72" s="95">
        <v>7.9524979292591932E-3</v>
      </c>
      <c r="G72" s="95" t="s">
        <v>29</v>
      </c>
      <c r="H72" s="95">
        <v>2.9228299228839634E-2</v>
      </c>
      <c r="I72" s="96" t="s">
        <v>29</v>
      </c>
    </row>
    <row r="73" spans="1:9" x14ac:dyDescent="0.35">
      <c r="A73" s="37">
        <v>90</v>
      </c>
      <c r="B73" s="38" t="s">
        <v>91</v>
      </c>
      <c r="C73" s="95" t="s">
        <v>29</v>
      </c>
      <c r="D73" s="95" t="s">
        <v>29</v>
      </c>
      <c r="E73" s="95" t="s">
        <v>29</v>
      </c>
      <c r="F73" s="95" t="s">
        <v>29</v>
      </c>
      <c r="G73" s="95" t="s">
        <v>29</v>
      </c>
      <c r="H73" s="95">
        <v>1.296590737747845E-2</v>
      </c>
      <c r="I73" s="96" t="s">
        <v>29</v>
      </c>
    </row>
    <row r="74" spans="1:9" x14ac:dyDescent="0.35">
      <c r="A74" s="37">
        <v>91</v>
      </c>
      <c r="B74" s="38" t="s">
        <v>91</v>
      </c>
      <c r="C74" s="95" t="s">
        <v>29</v>
      </c>
      <c r="D74" s="95" t="s">
        <v>29</v>
      </c>
      <c r="E74" s="95" t="s">
        <v>29</v>
      </c>
      <c r="F74" s="95" t="s">
        <v>29</v>
      </c>
      <c r="G74" s="95" t="s">
        <v>29</v>
      </c>
      <c r="H74" s="95">
        <v>1.4878649217747045E-2</v>
      </c>
      <c r="I74" s="96">
        <v>0.5240287045823705</v>
      </c>
    </row>
    <row r="75" spans="1:9" x14ac:dyDescent="0.35">
      <c r="A75" s="37">
        <v>92</v>
      </c>
      <c r="B75" s="38" t="s">
        <v>91</v>
      </c>
      <c r="C75" s="95" t="s">
        <v>29</v>
      </c>
      <c r="D75" s="95" t="s">
        <v>29</v>
      </c>
      <c r="E75" s="95" t="s">
        <v>29</v>
      </c>
      <c r="F75" s="95" t="s">
        <v>29</v>
      </c>
      <c r="G75" s="95" t="s">
        <v>29</v>
      </c>
      <c r="H75" s="95">
        <v>1.430290695087161E-2</v>
      </c>
      <c r="I75" s="96" t="s">
        <v>29</v>
      </c>
    </row>
    <row r="76" spans="1:9" x14ac:dyDescent="0.35">
      <c r="A76" s="41"/>
      <c r="B76" s="42" t="s">
        <v>113</v>
      </c>
      <c r="C76" s="97">
        <f>SUM(C7:C75)</f>
        <v>187.96826593838796</v>
      </c>
      <c r="D76" s="97">
        <f>SUM(D7:D75)</f>
        <v>367.37380616837913</v>
      </c>
      <c r="E76" s="97">
        <f>SUM(E7:E75)</f>
        <v>255.39273764182389</v>
      </c>
      <c r="F76" s="97">
        <f>SUM(F7:F75)</f>
        <v>630.63169561831933</v>
      </c>
      <c r="G76" s="97"/>
      <c r="H76" s="97"/>
      <c r="I76" s="97">
        <f>SUM(H7:H75)</f>
        <v>191.89325512209086</v>
      </c>
    </row>
    <row r="77" spans="1:9" x14ac:dyDescent="0.35">
      <c r="A77" s="45"/>
      <c r="B77" s="46" t="s">
        <v>114</v>
      </c>
      <c r="C77" s="98">
        <f>AVERAGE(C7:C75)</f>
        <v>6.961787627347702</v>
      </c>
      <c r="D77" s="98">
        <f>AVERAGE(D7:D75)</f>
        <v>10.204827949121643</v>
      </c>
      <c r="E77" s="98">
        <f>AVERAGE(E7:E75)</f>
        <v>6.5485317344057403</v>
      </c>
      <c r="F77" s="98">
        <f>AVERAGE(F7:F75)</f>
        <v>16.170043477392802</v>
      </c>
      <c r="G77" s="98"/>
      <c r="H77" s="98"/>
      <c r="I77" s="98">
        <f>AVERAGE(H7:H75)</f>
        <v>3.0950525019692074</v>
      </c>
    </row>
    <row r="78" spans="1:9" ht="15" thickBot="1" x14ac:dyDescent="0.4">
      <c r="A78" s="49"/>
      <c r="B78" s="50" t="s">
        <v>115</v>
      </c>
      <c r="C78" s="99">
        <f>STDEV(C7:C75)/AVERAGE(C7:C75)</f>
        <v>0.83759842975814547</v>
      </c>
      <c r="D78" s="99">
        <f>STDEV(D7:D75)/AVERAGE(D7:D75)</f>
        <v>0.86595184851240814</v>
      </c>
      <c r="E78" s="99">
        <f>STDEV(E7:E75)/AVERAGE(E7:E75)</f>
        <v>0.94786077635784205</v>
      </c>
      <c r="F78" s="99">
        <f>STDEV(F7:F75)/AVERAGE(F7:F75)</f>
        <v>1.9463970227192333</v>
      </c>
      <c r="G78" s="99"/>
      <c r="H78" s="99"/>
      <c r="I78" s="99">
        <f>STDEV(H7:H75)/AVERAGE(H7:H75)</f>
        <v>1.6815032400821683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7F592-D9EE-4632-B590-549C31B556D5}">
  <dimension ref="A1:I96"/>
  <sheetViews>
    <sheetView workbookViewId="0"/>
  </sheetViews>
  <sheetFormatPr defaultRowHeight="14.5" x14ac:dyDescent="0.35"/>
  <cols>
    <col min="2" max="2" width="30.6328125" bestFit="1" customWidth="1"/>
  </cols>
  <sheetData>
    <row r="1" spans="1:9" x14ac:dyDescent="0.35">
      <c r="B1" s="26" t="s">
        <v>83</v>
      </c>
    </row>
    <row r="2" spans="1:9" ht="15" thickBot="1" x14ac:dyDescent="0.4"/>
    <row r="3" spans="1:9" x14ac:dyDescent="0.35">
      <c r="A3" s="61" t="s">
        <v>84</v>
      </c>
      <c r="B3" s="62" t="s">
        <v>85</v>
      </c>
      <c r="C3" s="63" t="s">
        <v>86</v>
      </c>
      <c r="D3" s="64" t="s">
        <v>86</v>
      </c>
      <c r="E3" s="64" t="s">
        <v>86</v>
      </c>
      <c r="F3" s="64" t="s">
        <v>86</v>
      </c>
      <c r="G3" s="64" t="s">
        <v>86</v>
      </c>
      <c r="H3" s="64" t="s">
        <v>86</v>
      </c>
      <c r="I3" s="65" t="s">
        <v>86</v>
      </c>
    </row>
    <row r="4" spans="1:9" x14ac:dyDescent="0.35">
      <c r="A4" s="66" t="s">
        <v>87</v>
      </c>
      <c r="B4" s="67" t="s">
        <v>87</v>
      </c>
      <c r="C4" s="67" t="s">
        <v>87</v>
      </c>
      <c r="D4" s="67" t="s">
        <v>87</v>
      </c>
      <c r="E4" s="67" t="s">
        <v>87</v>
      </c>
      <c r="F4" s="67" t="s">
        <v>87</v>
      </c>
      <c r="G4" s="67" t="s">
        <v>87</v>
      </c>
      <c r="H4" s="67" t="s">
        <v>87</v>
      </c>
      <c r="I4" s="68" t="s">
        <v>87</v>
      </c>
    </row>
    <row r="5" spans="1:9" x14ac:dyDescent="0.35">
      <c r="A5" s="66" t="s">
        <v>87</v>
      </c>
      <c r="B5" s="67" t="s">
        <v>87</v>
      </c>
      <c r="C5" s="67" t="s">
        <v>116</v>
      </c>
      <c r="D5" s="67" t="s">
        <v>116</v>
      </c>
      <c r="E5" s="67" t="s">
        <v>116</v>
      </c>
      <c r="F5" s="67" t="s">
        <v>116</v>
      </c>
      <c r="G5" s="67" t="s">
        <v>116</v>
      </c>
      <c r="H5" s="67" t="s">
        <v>116</v>
      </c>
      <c r="I5" s="68" t="s">
        <v>116</v>
      </c>
    </row>
    <row r="6" spans="1:9" x14ac:dyDescent="0.35">
      <c r="A6" s="66" t="s">
        <v>87</v>
      </c>
      <c r="B6" s="67" t="s">
        <v>87</v>
      </c>
      <c r="C6" s="69" t="s">
        <v>12</v>
      </c>
      <c r="D6" s="70" t="s">
        <v>13</v>
      </c>
      <c r="E6" s="71" t="s">
        <v>14</v>
      </c>
      <c r="F6" s="72" t="s">
        <v>15</v>
      </c>
      <c r="G6" s="72" t="s">
        <v>16</v>
      </c>
      <c r="H6" s="71" t="s">
        <v>17</v>
      </c>
      <c r="I6" s="73" t="s">
        <v>18</v>
      </c>
    </row>
    <row r="7" spans="1:9" x14ac:dyDescent="0.35">
      <c r="A7" s="74">
        <v>1</v>
      </c>
      <c r="B7" s="75" t="s">
        <v>159</v>
      </c>
      <c r="C7" s="76" t="s">
        <v>29</v>
      </c>
      <c r="D7" s="76" t="s">
        <v>29</v>
      </c>
      <c r="E7" s="76">
        <v>3.0452733455208266E-2</v>
      </c>
      <c r="F7" s="76" t="s">
        <v>29</v>
      </c>
      <c r="G7" s="76" t="s">
        <v>29</v>
      </c>
      <c r="H7" s="76">
        <v>4.4032939057290499E-3</v>
      </c>
      <c r="I7" s="77" t="s">
        <v>29</v>
      </c>
    </row>
    <row r="8" spans="1:9" x14ac:dyDescent="0.35">
      <c r="A8" s="74">
        <v>2</v>
      </c>
      <c r="B8" s="75" t="s">
        <v>159</v>
      </c>
      <c r="C8" s="76" t="s">
        <v>29</v>
      </c>
      <c r="D8" s="76" t="s">
        <v>29</v>
      </c>
      <c r="E8" s="76">
        <v>3.471682295568379E-2</v>
      </c>
      <c r="F8" s="76" t="s">
        <v>29</v>
      </c>
      <c r="G8" s="76" t="s">
        <v>29</v>
      </c>
      <c r="H8" s="76">
        <v>4.3688047987519183E-3</v>
      </c>
      <c r="I8" s="77" t="s">
        <v>29</v>
      </c>
    </row>
    <row r="9" spans="1:9" x14ac:dyDescent="0.35">
      <c r="A9" s="74">
        <v>3</v>
      </c>
      <c r="B9" s="75" t="s">
        <v>159</v>
      </c>
      <c r="C9" s="76" t="s">
        <v>29</v>
      </c>
      <c r="D9" s="76" t="s">
        <v>29</v>
      </c>
      <c r="E9" s="76">
        <v>3.6371299634058496E-2</v>
      </c>
      <c r="F9" s="76" t="s">
        <v>29</v>
      </c>
      <c r="G9" s="76" t="s">
        <v>29</v>
      </c>
      <c r="H9" s="76">
        <v>2.7390534496630398E-3</v>
      </c>
      <c r="I9" s="77" t="s">
        <v>29</v>
      </c>
    </row>
    <row r="10" spans="1:9" x14ac:dyDescent="0.35">
      <c r="A10" s="74">
        <v>4</v>
      </c>
      <c r="B10" s="75" t="s">
        <v>636</v>
      </c>
      <c r="C10" s="76" t="s">
        <v>29</v>
      </c>
      <c r="D10" s="76" t="s">
        <v>29</v>
      </c>
      <c r="E10" s="76">
        <v>3.6030128217874886E-2</v>
      </c>
      <c r="F10" s="76" t="s">
        <v>29</v>
      </c>
      <c r="G10" s="76" t="s">
        <v>29</v>
      </c>
      <c r="H10" s="76">
        <v>3.1457861863083778E-3</v>
      </c>
      <c r="I10" s="77" t="s">
        <v>29</v>
      </c>
    </row>
    <row r="11" spans="1:9" x14ac:dyDescent="0.35">
      <c r="A11" s="74">
        <v>5</v>
      </c>
      <c r="B11" s="75" t="s">
        <v>637</v>
      </c>
      <c r="C11" s="76">
        <v>0.46337307113786674</v>
      </c>
      <c r="D11" s="76">
        <v>0.47979044774332275</v>
      </c>
      <c r="E11" s="76">
        <v>0.47991307381764975</v>
      </c>
      <c r="F11" s="76">
        <v>0.49104644366893807</v>
      </c>
      <c r="G11" s="76">
        <v>0.50364199314225411</v>
      </c>
      <c r="H11" s="76">
        <v>0.48234166048748844</v>
      </c>
      <c r="I11" s="77">
        <v>0.52431783526155362</v>
      </c>
    </row>
    <row r="12" spans="1:9" x14ac:dyDescent="0.35">
      <c r="A12" s="74">
        <v>6</v>
      </c>
      <c r="B12" s="75" t="s">
        <v>638</v>
      </c>
      <c r="C12" s="76">
        <v>1.0353991623947707</v>
      </c>
      <c r="D12" s="76">
        <v>0.98664945284496319</v>
      </c>
      <c r="E12" s="76">
        <v>1.0038152268121876</v>
      </c>
      <c r="F12" s="76">
        <v>0.99881179185991376</v>
      </c>
      <c r="G12" s="76">
        <v>0.99843314180740106</v>
      </c>
      <c r="H12" s="76">
        <v>1.014538928103796</v>
      </c>
      <c r="I12" s="77">
        <v>0.92723965894491422</v>
      </c>
    </row>
    <row r="13" spans="1:9" x14ac:dyDescent="0.35">
      <c r="A13" s="74">
        <v>7</v>
      </c>
      <c r="B13" s="75" t="s">
        <v>639</v>
      </c>
      <c r="C13" s="76">
        <v>2.1680532507379966</v>
      </c>
      <c r="D13" s="76">
        <v>1.9949443409313017</v>
      </c>
      <c r="E13" s="76">
        <v>2.0836394190244687</v>
      </c>
      <c r="F13" s="76">
        <v>1.9924100926182593</v>
      </c>
      <c r="G13" s="76">
        <v>1.9948959006913509</v>
      </c>
      <c r="H13" s="76">
        <v>2.010429209786242</v>
      </c>
      <c r="I13" s="77">
        <v>1.9639280290832781</v>
      </c>
    </row>
    <row r="14" spans="1:9" x14ac:dyDescent="0.35">
      <c r="A14" s="74">
        <v>8</v>
      </c>
      <c r="B14" s="75" t="s">
        <v>640</v>
      </c>
      <c r="C14" s="76">
        <v>5.0429483300433784</v>
      </c>
      <c r="D14" s="76">
        <v>5.0119592683032677</v>
      </c>
      <c r="E14" s="76">
        <v>4.9626564936021991</v>
      </c>
      <c r="F14" s="76">
        <v>4.9942753963155333</v>
      </c>
      <c r="G14" s="76">
        <v>4.9925016768218642</v>
      </c>
      <c r="H14" s="76">
        <v>4.9893640856087949</v>
      </c>
      <c r="I14" s="77">
        <v>5.270935699495813</v>
      </c>
    </row>
    <row r="15" spans="1:9" x14ac:dyDescent="0.35">
      <c r="A15" s="74">
        <v>9</v>
      </c>
      <c r="B15" s="75" t="s">
        <v>641</v>
      </c>
      <c r="C15" s="76">
        <v>9.6647824828343918</v>
      </c>
      <c r="D15" s="76">
        <v>10.037604247685413</v>
      </c>
      <c r="E15" s="76">
        <v>9.8102664841477765</v>
      </c>
      <c r="F15" s="76">
        <v>10.03344318507161</v>
      </c>
      <c r="G15" s="76">
        <v>10.013668732180873</v>
      </c>
      <c r="H15" s="76">
        <v>10.007200624821502</v>
      </c>
      <c r="I15" s="77">
        <v>9.9156240626042376</v>
      </c>
    </row>
    <row r="16" spans="1:9" x14ac:dyDescent="0.35">
      <c r="A16" s="74">
        <v>10</v>
      </c>
      <c r="B16" s="75" t="s">
        <v>642</v>
      </c>
      <c r="C16" s="76">
        <v>20.338276251625445</v>
      </c>
      <c r="D16" s="76">
        <v>20.025715647848553</v>
      </c>
      <c r="E16" s="76">
        <v>20.233795454140992</v>
      </c>
      <c r="F16" s="76">
        <v>20.007058258573643</v>
      </c>
      <c r="G16" s="76">
        <v>20.002141105917122</v>
      </c>
      <c r="H16" s="76">
        <v>19.973977495865114</v>
      </c>
      <c r="I16" s="77">
        <v>20.049292124634992</v>
      </c>
    </row>
    <row r="17" spans="1:9" x14ac:dyDescent="0.35">
      <c r="A17" s="74">
        <v>11</v>
      </c>
      <c r="B17" s="75" t="s">
        <v>643</v>
      </c>
      <c r="C17" s="76">
        <v>24.840748651579624</v>
      </c>
      <c r="D17" s="76">
        <v>24.963336594643174</v>
      </c>
      <c r="E17" s="76">
        <v>24.88988372023687</v>
      </c>
      <c r="F17" s="76">
        <v>24.982954831892101</v>
      </c>
      <c r="G17" s="76">
        <v>24.994717449439133</v>
      </c>
      <c r="H17" s="76">
        <v>25.019002209140751</v>
      </c>
      <c r="I17" s="77">
        <v>24.848662589975213</v>
      </c>
    </row>
    <row r="18" spans="1:9" x14ac:dyDescent="0.35">
      <c r="A18" s="74">
        <v>12</v>
      </c>
      <c r="B18" s="75" t="s">
        <v>159</v>
      </c>
      <c r="C18" s="76" t="s">
        <v>29</v>
      </c>
      <c r="D18" s="76" t="s">
        <v>29</v>
      </c>
      <c r="E18" s="76">
        <v>1.7786727253764959E-2</v>
      </c>
      <c r="F18" s="76" t="s">
        <v>29</v>
      </c>
      <c r="G18" s="76" t="s">
        <v>29</v>
      </c>
      <c r="H18" s="76">
        <v>2.7328925856924037E-3</v>
      </c>
      <c r="I18" s="77" t="s">
        <v>29</v>
      </c>
    </row>
    <row r="19" spans="1:9" x14ac:dyDescent="0.35">
      <c r="A19" s="74">
        <v>13</v>
      </c>
      <c r="B19" s="75" t="s">
        <v>159</v>
      </c>
      <c r="C19" s="76" t="s">
        <v>29</v>
      </c>
      <c r="D19" s="76" t="s">
        <v>29</v>
      </c>
      <c r="E19" s="76">
        <v>3.0344192500952511E-2</v>
      </c>
      <c r="F19" s="76" t="s">
        <v>29</v>
      </c>
      <c r="G19" s="76" t="s">
        <v>29</v>
      </c>
      <c r="H19" s="76">
        <v>3.7381943727594481E-3</v>
      </c>
      <c r="I19" s="77" t="s">
        <v>29</v>
      </c>
    </row>
    <row r="20" spans="1:9" x14ac:dyDescent="0.35">
      <c r="A20" s="74">
        <v>14</v>
      </c>
      <c r="B20" s="75" t="s">
        <v>159</v>
      </c>
      <c r="C20" s="76" t="s">
        <v>29</v>
      </c>
      <c r="D20" s="76" t="s">
        <v>29</v>
      </c>
      <c r="E20" s="76">
        <v>2.0026733932315723E-2</v>
      </c>
      <c r="F20" s="76" t="s">
        <v>29</v>
      </c>
      <c r="G20" s="76" t="s">
        <v>29</v>
      </c>
      <c r="H20" s="76">
        <v>3.4354345120426212E-3</v>
      </c>
      <c r="I20" s="77" t="s">
        <v>29</v>
      </c>
    </row>
    <row r="21" spans="1:9" x14ac:dyDescent="0.35">
      <c r="A21" s="74">
        <v>15</v>
      </c>
      <c r="B21" s="75" t="s">
        <v>644</v>
      </c>
      <c r="C21" s="76">
        <v>4.9759862949185152</v>
      </c>
      <c r="D21" s="76">
        <v>4.9999378106860615</v>
      </c>
      <c r="E21" s="76">
        <v>4.8119893567991028</v>
      </c>
      <c r="F21" s="76">
        <v>5.0284715994251821</v>
      </c>
      <c r="G21" s="76">
        <v>5.0150115660513359</v>
      </c>
      <c r="H21" s="76">
        <v>5.1409895422822975</v>
      </c>
      <c r="I21" s="77">
        <v>4.7226318276417398</v>
      </c>
    </row>
    <row r="22" spans="1:9" x14ac:dyDescent="0.35">
      <c r="A22" s="74">
        <v>16</v>
      </c>
      <c r="B22" s="75" t="s">
        <v>645</v>
      </c>
      <c r="C22" s="76">
        <v>9.80855246805584</v>
      </c>
      <c r="D22" s="76">
        <v>10.066278898587687</v>
      </c>
      <c r="E22" s="76">
        <v>9.6805879142936497</v>
      </c>
      <c r="F22" s="76">
        <v>10.162322533297409</v>
      </c>
      <c r="G22" s="76">
        <v>10.113256573401189</v>
      </c>
      <c r="H22" s="76">
        <v>10.371666463966811</v>
      </c>
      <c r="I22" s="77">
        <v>9.5944111316642076</v>
      </c>
    </row>
    <row r="23" spans="1:9" x14ac:dyDescent="0.35">
      <c r="A23" s="74">
        <v>17</v>
      </c>
      <c r="B23" s="75" t="s">
        <v>99</v>
      </c>
      <c r="C23" s="76" t="s">
        <v>29</v>
      </c>
      <c r="D23" s="76" t="s">
        <v>29</v>
      </c>
      <c r="E23" s="76">
        <v>2.492713704621613E-2</v>
      </c>
      <c r="F23" s="76" t="s">
        <v>29</v>
      </c>
      <c r="G23" s="76" t="s">
        <v>29</v>
      </c>
      <c r="H23" s="76">
        <v>4.9584127771560467E-3</v>
      </c>
      <c r="I23" s="77" t="s">
        <v>29</v>
      </c>
    </row>
    <row r="24" spans="1:9" x14ac:dyDescent="0.35">
      <c r="A24" s="74">
        <v>18</v>
      </c>
      <c r="B24" s="75" t="s">
        <v>646</v>
      </c>
      <c r="C24" s="76">
        <v>5.0763567324548609</v>
      </c>
      <c r="D24" s="76">
        <v>5.0106197050506225</v>
      </c>
      <c r="E24" s="76">
        <v>5.0833869801632146</v>
      </c>
      <c r="F24" s="76">
        <v>5.0106382584153382</v>
      </c>
      <c r="G24" s="76">
        <v>4.9945593946103557</v>
      </c>
      <c r="H24" s="76">
        <v>4.964349019975729</v>
      </c>
      <c r="I24" s="77">
        <v>4.8416105185590208</v>
      </c>
    </row>
    <row r="25" spans="1:9" x14ac:dyDescent="0.35">
      <c r="A25" s="74">
        <v>19</v>
      </c>
      <c r="B25" s="75" t="s">
        <v>647</v>
      </c>
      <c r="C25" s="76">
        <v>10.068774370834863</v>
      </c>
      <c r="D25" s="76">
        <v>9.9902944215804368</v>
      </c>
      <c r="E25" s="76">
        <v>10.021314305337011</v>
      </c>
      <c r="F25" s="76">
        <v>9.9951407030896462</v>
      </c>
      <c r="G25" s="76">
        <v>9.9750712452360872</v>
      </c>
      <c r="H25" s="76">
        <v>9.9305663620242637</v>
      </c>
      <c r="I25" s="77">
        <v>9.9418133088256138</v>
      </c>
    </row>
    <row r="26" spans="1:9" x14ac:dyDescent="0.35">
      <c r="A26" s="74">
        <v>20</v>
      </c>
      <c r="B26" s="75" t="s">
        <v>99</v>
      </c>
      <c r="C26" s="76" t="s">
        <v>29</v>
      </c>
      <c r="D26" s="76" t="s">
        <v>29</v>
      </c>
      <c r="E26" s="76">
        <v>2.9876978236397445E-2</v>
      </c>
      <c r="F26" s="76" t="s">
        <v>29</v>
      </c>
      <c r="G26" s="76" t="s">
        <v>29</v>
      </c>
      <c r="H26" s="76">
        <v>4.7397015353069392E-3</v>
      </c>
      <c r="I26" s="77" t="s">
        <v>29</v>
      </c>
    </row>
    <row r="27" spans="1:9" x14ac:dyDescent="0.35">
      <c r="A27" s="74">
        <v>31</v>
      </c>
      <c r="B27" s="75" t="s">
        <v>99</v>
      </c>
      <c r="C27" s="76" t="s">
        <v>29</v>
      </c>
      <c r="D27" s="76" t="s">
        <v>29</v>
      </c>
      <c r="E27" s="76">
        <v>2.038649510429006E-2</v>
      </c>
      <c r="F27" s="76">
        <v>0.1158528076852387</v>
      </c>
      <c r="G27" s="76" t="s">
        <v>29</v>
      </c>
      <c r="H27" s="76">
        <v>3.5483245522619188E-3</v>
      </c>
      <c r="I27" s="77" t="s">
        <v>29</v>
      </c>
    </row>
    <row r="28" spans="1:9" x14ac:dyDescent="0.35">
      <c r="A28" s="74">
        <v>32</v>
      </c>
      <c r="B28" s="75" t="s">
        <v>646</v>
      </c>
      <c r="C28" s="76">
        <v>4.9356658876998081</v>
      </c>
      <c r="D28" s="76">
        <v>4.9979072542247502</v>
      </c>
      <c r="E28" s="76">
        <v>5.0005335695001429</v>
      </c>
      <c r="F28" s="76">
        <v>5.0101622281224074</v>
      </c>
      <c r="G28" s="76">
        <v>5.0010361618189982</v>
      </c>
      <c r="H28" s="76">
        <v>4.963323450602906</v>
      </c>
      <c r="I28" s="77">
        <v>4.7092549964578865</v>
      </c>
    </row>
    <row r="29" spans="1:9" x14ac:dyDescent="0.35">
      <c r="A29" s="74">
        <v>33</v>
      </c>
      <c r="B29" s="75" t="s">
        <v>647</v>
      </c>
      <c r="C29" s="76">
        <v>10.005581396511602</v>
      </c>
      <c r="D29" s="76">
        <v>10.029806604563637</v>
      </c>
      <c r="E29" s="76">
        <v>10.013047608253052</v>
      </c>
      <c r="F29" s="76">
        <v>10.033711720759005</v>
      </c>
      <c r="G29" s="76">
        <v>10.02537255615934</v>
      </c>
      <c r="H29" s="76">
        <v>9.9580812863069568</v>
      </c>
      <c r="I29" s="77">
        <v>10.28726834058431</v>
      </c>
    </row>
    <row r="30" spans="1:9" x14ac:dyDescent="0.35">
      <c r="A30" s="74">
        <v>34</v>
      </c>
      <c r="B30" s="75" t="s">
        <v>99</v>
      </c>
      <c r="C30" s="76" t="s">
        <v>29</v>
      </c>
      <c r="D30" s="76" t="s">
        <v>29</v>
      </c>
      <c r="E30" s="76">
        <v>6.3215784867542327E-2</v>
      </c>
      <c r="F30" s="76" t="s">
        <v>29</v>
      </c>
      <c r="G30" s="76" t="s">
        <v>29</v>
      </c>
      <c r="H30" s="76">
        <v>3.7270179733342114E-3</v>
      </c>
      <c r="I30" s="77" t="s">
        <v>29</v>
      </c>
    </row>
    <row r="31" spans="1:9" x14ac:dyDescent="0.35">
      <c r="A31" s="74">
        <v>45</v>
      </c>
      <c r="B31" s="75" t="s">
        <v>91</v>
      </c>
      <c r="C31" s="76" t="s">
        <v>29</v>
      </c>
      <c r="D31" s="76" t="s">
        <v>29</v>
      </c>
      <c r="E31" s="76">
        <v>3.8800626683871062E-3</v>
      </c>
      <c r="F31" s="76">
        <v>1.403254416479556</v>
      </c>
      <c r="G31" s="76" t="s">
        <v>29</v>
      </c>
      <c r="H31" s="76">
        <v>2.2579816118800406E-3</v>
      </c>
      <c r="I31" s="77" t="s">
        <v>29</v>
      </c>
    </row>
    <row r="32" spans="1:9" x14ac:dyDescent="0.35">
      <c r="A32" s="74">
        <v>46</v>
      </c>
      <c r="B32" s="75" t="s">
        <v>91</v>
      </c>
      <c r="C32" s="76" t="s">
        <v>29</v>
      </c>
      <c r="D32" s="76" t="s">
        <v>29</v>
      </c>
      <c r="E32" s="76">
        <v>1.878737798532245E-2</v>
      </c>
      <c r="F32" s="76">
        <v>0.45308979648408521</v>
      </c>
      <c r="G32" s="76" t="s">
        <v>29</v>
      </c>
      <c r="H32" s="76">
        <v>3.0024532474068389E-3</v>
      </c>
      <c r="I32" s="77" t="s">
        <v>29</v>
      </c>
    </row>
    <row r="33" spans="1:9" x14ac:dyDescent="0.35">
      <c r="A33" s="74">
        <v>47</v>
      </c>
      <c r="B33" s="75" t="s">
        <v>91</v>
      </c>
      <c r="C33" s="76" t="s">
        <v>29</v>
      </c>
      <c r="D33" s="76" t="s">
        <v>29</v>
      </c>
      <c r="E33" s="76">
        <v>3.0894948388968637E-2</v>
      </c>
      <c r="F33" s="76">
        <v>0.14841412554403011</v>
      </c>
      <c r="G33" s="76" t="s">
        <v>29</v>
      </c>
      <c r="H33" s="76">
        <v>2.3841485264984854E-3</v>
      </c>
      <c r="I33" s="77" t="s">
        <v>29</v>
      </c>
    </row>
    <row r="34" spans="1:9" x14ac:dyDescent="0.35">
      <c r="A34" s="74">
        <v>48</v>
      </c>
      <c r="B34" s="75" t="s">
        <v>99</v>
      </c>
      <c r="C34" s="76" t="s">
        <v>29</v>
      </c>
      <c r="D34" s="76" t="s">
        <v>29</v>
      </c>
      <c r="E34" s="76">
        <v>3.8008053506712797E-2</v>
      </c>
      <c r="F34" s="76">
        <v>6.8408039586735914E-2</v>
      </c>
      <c r="G34" s="76" t="s">
        <v>29</v>
      </c>
      <c r="H34" s="76">
        <v>3.3439706653488718E-3</v>
      </c>
      <c r="I34" s="77" t="s">
        <v>29</v>
      </c>
    </row>
    <row r="35" spans="1:9" x14ac:dyDescent="0.35">
      <c r="A35" s="74">
        <v>49</v>
      </c>
      <c r="B35" s="75" t="s">
        <v>646</v>
      </c>
      <c r="C35" s="76">
        <v>5.2028512727556793</v>
      </c>
      <c r="D35" s="76">
        <v>5.0329487156004324</v>
      </c>
      <c r="E35" s="76">
        <v>5.0997345288078293</v>
      </c>
      <c r="F35" s="76">
        <v>5.0888251734191936</v>
      </c>
      <c r="G35" s="76">
        <v>5.052332589519005</v>
      </c>
      <c r="H35" s="76">
        <v>5.0083145149306638</v>
      </c>
      <c r="I35" s="77">
        <v>4.6958504914474135</v>
      </c>
    </row>
    <row r="36" spans="1:9" x14ac:dyDescent="0.35">
      <c r="A36" s="74">
        <v>50</v>
      </c>
      <c r="B36" s="75" t="s">
        <v>647</v>
      </c>
      <c r="C36" s="76">
        <v>9.8823251489860162</v>
      </c>
      <c r="D36" s="76">
        <v>10.094242268495799</v>
      </c>
      <c r="E36" s="76">
        <v>10.121446964424143</v>
      </c>
      <c r="F36" s="76">
        <v>10.156989919670041</v>
      </c>
      <c r="G36" s="76">
        <v>10.122701828615313</v>
      </c>
      <c r="H36" s="76">
        <v>10.06318862864496</v>
      </c>
      <c r="I36" s="77">
        <v>10.030708273798885</v>
      </c>
    </row>
    <row r="37" spans="1:9" x14ac:dyDescent="0.35">
      <c r="A37" s="74">
        <v>51</v>
      </c>
      <c r="B37" s="75" t="s">
        <v>99</v>
      </c>
      <c r="C37" s="76" t="s">
        <v>29</v>
      </c>
      <c r="D37" s="76" t="s">
        <v>29</v>
      </c>
      <c r="E37" s="76">
        <v>8.3534525333016807E-2</v>
      </c>
      <c r="F37" s="76" t="s">
        <v>29</v>
      </c>
      <c r="G37" s="76" t="s">
        <v>29</v>
      </c>
      <c r="H37" s="76">
        <v>4.7580262784916606E-3</v>
      </c>
      <c r="I37" s="77" t="s">
        <v>29</v>
      </c>
    </row>
    <row r="38" spans="1:9" x14ac:dyDescent="0.35">
      <c r="A38" s="74">
        <v>62</v>
      </c>
      <c r="B38" s="75" t="s">
        <v>91</v>
      </c>
      <c r="C38" s="76" t="s">
        <v>29</v>
      </c>
      <c r="D38" s="76" t="s">
        <v>29</v>
      </c>
      <c r="E38" s="76">
        <v>1.9289315116142236E-2</v>
      </c>
      <c r="F38" s="76">
        <v>1.4261300349721979</v>
      </c>
      <c r="G38" s="76" t="s">
        <v>29</v>
      </c>
      <c r="H38" s="76">
        <v>5.4119203010947877E-3</v>
      </c>
      <c r="I38" s="77" t="s">
        <v>29</v>
      </c>
    </row>
    <row r="39" spans="1:9" x14ac:dyDescent="0.35">
      <c r="A39" s="74">
        <v>63</v>
      </c>
      <c r="B39" s="75" t="s">
        <v>91</v>
      </c>
      <c r="C39" s="76" t="s">
        <v>29</v>
      </c>
      <c r="D39" s="76" t="s">
        <v>29</v>
      </c>
      <c r="E39" s="76">
        <v>2.6644845648640864E-2</v>
      </c>
      <c r="F39" s="76">
        <v>0.40340021119337577</v>
      </c>
      <c r="G39" s="76" t="s">
        <v>29</v>
      </c>
      <c r="H39" s="76">
        <v>2.498285120112971E-3</v>
      </c>
      <c r="I39" s="77" t="s">
        <v>29</v>
      </c>
    </row>
    <row r="40" spans="1:9" x14ac:dyDescent="0.35">
      <c r="A40" s="74">
        <v>64</v>
      </c>
      <c r="B40" s="75" t="s">
        <v>91</v>
      </c>
      <c r="C40" s="76" t="s">
        <v>29</v>
      </c>
      <c r="D40" s="76" t="s">
        <v>29</v>
      </c>
      <c r="E40" s="76">
        <v>3.578916940006252E-2</v>
      </c>
      <c r="F40" s="76">
        <v>0.11526892549265488</v>
      </c>
      <c r="G40" s="76" t="s">
        <v>29</v>
      </c>
      <c r="H40" s="76">
        <v>4.4180633869297641E-3</v>
      </c>
      <c r="I40" s="77" t="s">
        <v>29</v>
      </c>
    </row>
    <row r="41" spans="1:9" x14ac:dyDescent="0.35">
      <c r="A41" s="74">
        <v>65</v>
      </c>
      <c r="B41" s="75" t="s">
        <v>99</v>
      </c>
      <c r="C41" s="76" t="s">
        <v>29</v>
      </c>
      <c r="D41" s="76" t="s">
        <v>29</v>
      </c>
      <c r="E41" s="76">
        <v>3.8690774218458457E-2</v>
      </c>
      <c r="F41" s="76">
        <v>6.2339023835391139E-2</v>
      </c>
      <c r="G41" s="76" t="s">
        <v>29</v>
      </c>
      <c r="H41" s="76">
        <v>3.0857236949498779E-3</v>
      </c>
      <c r="I41" s="77" t="s">
        <v>29</v>
      </c>
    </row>
    <row r="42" spans="1:9" x14ac:dyDescent="0.35">
      <c r="A42" s="74">
        <v>66</v>
      </c>
      <c r="B42" s="75" t="s">
        <v>646</v>
      </c>
      <c r="C42" s="76">
        <v>5.1907553577223675</v>
      </c>
      <c r="D42" s="76">
        <v>5.0405615202924468</v>
      </c>
      <c r="E42" s="76">
        <v>5.2377042357825037</v>
      </c>
      <c r="F42" s="76">
        <v>5.0958204313666133</v>
      </c>
      <c r="G42" s="76">
        <v>5.0609155343656207</v>
      </c>
      <c r="H42" s="76">
        <v>5.0225984645695361</v>
      </c>
      <c r="I42" s="77">
        <v>4.5731021660099316</v>
      </c>
    </row>
    <row r="43" spans="1:9" x14ac:dyDescent="0.35">
      <c r="A43" s="74">
        <v>67</v>
      </c>
      <c r="B43" s="75" t="s">
        <v>647</v>
      </c>
      <c r="C43" s="76">
        <v>9.9696923301524585</v>
      </c>
      <c r="D43" s="76">
        <v>10.080308637880107</v>
      </c>
      <c r="E43" s="76">
        <v>10.305619818276558</v>
      </c>
      <c r="F43" s="76">
        <v>10.165170179586244</v>
      </c>
      <c r="G43" s="76">
        <v>10.122122970151645</v>
      </c>
      <c r="H43" s="76">
        <v>10.063129272918561</v>
      </c>
      <c r="I43" s="77">
        <v>10.211879705656923</v>
      </c>
    </row>
    <row r="44" spans="1:9" x14ac:dyDescent="0.35">
      <c r="A44" s="74">
        <v>68</v>
      </c>
      <c r="B44" s="75" t="s">
        <v>99</v>
      </c>
      <c r="C44" s="76" t="s">
        <v>29</v>
      </c>
      <c r="D44" s="76" t="s">
        <v>29</v>
      </c>
      <c r="E44" s="76">
        <v>9.2099552925212408E-2</v>
      </c>
      <c r="F44" s="76" t="s">
        <v>29</v>
      </c>
      <c r="G44" s="76" t="s">
        <v>29</v>
      </c>
      <c r="H44" s="76">
        <v>6.2801635258443178E-3</v>
      </c>
      <c r="I44" s="77" t="s">
        <v>29</v>
      </c>
    </row>
    <row r="45" spans="1:9" x14ac:dyDescent="0.35">
      <c r="A45" s="74">
        <v>79</v>
      </c>
      <c r="B45" s="75" t="s">
        <v>91</v>
      </c>
      <c r="C45" s="76" t="s">
        <v>29</v>
      </c>
      <c r="D45" s="76" t="s">
        <v>29</v>
      </c>
      <c r="E45" s="76">
        <v>4.5547375610831595E-2</v>
      </c>
      <c r="F45" s="76" t="s">
        <v>29</v>
      </c>
      <c r="G45" s="76" t="s">
        <v>29</v>
      </c>
      <c r="H45" s="76">
        <v>2.8277168861522259E-3</v>
      </c>
      <c r="I45" s="77" t="s">
        <v>29</v>
      </c>
    </row>
    <row r="46" spans="1:9" x14ac:dyDescent="0.35">
      <c r="A46" s="74">
        <v>80</v>
      </c>
      <c r="B46" s="75" t="s">
        <v>91</v>
      </c>
      <c r="C46" s="76" t="s">
        <v>29</v>
      </c>
      <c r="D46" s="76" t="s">
        <v>29</v>
      </c>
      <c r="E46" s="76">
        <v>6.9753096889112548E-2</v>
      </c>
      <c r="F46" s="76" t="s">
        <v>29</v>
      </c>
      <c r="G46" s="76" t="s">
        <v>29</v>
      </c>
      <c r="H46" s="76">
        <v>4.9846407751555129E-3</v>
      </c>
      <c r="I46" s="77" t="s">
        <v>29</v>
      </c>
    </row>
    <row r="47" spans="1:9" x14ac:dyDescent="0.35">
      <c r="A47" s="74">
        <v>81</v>
      </c>
      <c r="B47" s="75" t="s">
        <v>91</v>
      </c>
      <c r="C47" s="76" t="s">
        <v>29</v>
      </c>
      <c r="D47" s="76" t="s">
        <v>29</v>
      </c>
      <c r="E47" s="76">
        <v>8.1765144689416175E-2</v>
      </c>
      <c r="F47" s="76" t="s">
        <v>29</v>
      </c>
      <c r="G47" s="76" t="s">
        <v>29</v>
      </c>
      <c r="H47" s="76">
        <v>5.1216660480140255E-3</v>
      </c>
      <c r="I47" s="77" t="s">
        <v>29</v>
      </c>
    </row>
    <row r="48" spans="1:9" x14ac:dyDescent="0.35">
      <c r="A48" s="74">
        <v>82</v>
      </c>
      <c r="B48" s="75" t="s">
        <v>99</v>
      </c>
      <c r="C48" s="76" t="s">
        <v>29</v>
      </c>
      <c r="D48" s="76" t="s">
        <v>29</v>
      </c>
      <c r="E48" s="76">
        <v>8.2414139338355216E-2</v>
      </c>
      <c r="F48" s="76" t="s">
        <v>29</v>
      </c>
      <c r="G48" s="76" t="s">
        <v>29</v>
      </c>
      <c r="H48" s="76">
        <v>6.4312157417488018E-3</v>
      </c>
      <c r="I48" s="77" t="s">
        <v>29</v>
      </c>
    </row>
    <row r="49" spans="1:9" x14ac:dyDescent="0.35">
      <c r="A49" s="74">
        <v>83</v>
      </c>
      <c r="B49" s="75" t="s">
        <v>646</v>
      </c>
      <c r="C49" s="76">
        <v>5.1182046554861067</v>
      </c>
      <c r="D49" s="76">
        <v>5.0677260039531964</v>
      </c>
      <c r="E49" s="76">
        <v>5.0474802489253214</v>
      </c>
      <c r="F49" s="76">
        <v>5.1221919268388527</v>
      </c>
      <c r="G49" s="76">
        <v>5.0763968949231622</v>
      </c>
      <c r="H49" s="76">
        <v>5.0424321819196809</v>
      </c>
      <c r="I49" s="77">
        <v>4.638581957892141</v>
      </c>
    </row>
    <row r="50" spans="1:9" x14ac:dyDescent="0.35">
      <c r="A50" s="74">
        <v>84</v>
      </c>
      <c r="B50" s="75" t="s">
        <v>647</v>
      </c>
      <c r="C50" s="76">
        <v>9.9004358464120763</v>
      </c>
      <c r="D50" s="76">
        <v>10.155443836387514</v>
      </c>
      <c r="E50" s="76">
        <v>10.054444107099446</v>
      </c>
      <c r="F50" s="76">
        <v>10.237295789262085</v>
      </c>
      <c r="G50" s="76">
        <v>10.177245840126826</v>
      </c>
      <c r="H50" s="76">
        <v>10.100943261591485</v>
      </c>
      <c r="I50" s="77">
        <v>10.122823337509665</v>
      </c>
    </row>
    <row r="51" spans="1:9" x14ac:dyDescent="0.35">
      <c r="A51" s="74">
        <v>85</v>
      </c>
      <c r="B51" s="75" t="s">
        <v>99</v>
      </c>
      <c r="C51" s="76" t="s">
        <v>29</v>
      </c>
      <c r="D51" s="76" t="s">
        <v>29</v>
      </c>
      <c r="E51" s="76">
        <v>8.7532301429148252E-2</v>
      </c>
      <c r="F51" s="76" t="s">
        <v>29</v>
      </c>
      <c r="G51" s="76" t="s">
        <v>29</v>
      </c>
      <c r="H51" s="76">
        <v>4.325958377232212E-3</v>
      </c>
      <c r="I51" s="77" t="s">
        <v>29</v>
      </c>
    </row>
    <row r="52" spans="1:9" x14ac:dyDescent="0.35">
      <c r="A52" s="74">
        <v>93</v>
      </c>
      <c r="B52" s="75" t="s">
        <v>91</v>
      </c>
      <c r="C52" s="76" t="s">
        <v>29</v>
      </c>
      <c r="D52" s="76" t="s">
        <v>29</v>
      </c>
      <c r="E52" s="76">
        <v>2.3054876440382725E-2</v>
      </c>
      <c r="F52" s="76">
        <v>1.5973184507818705</v>
      </c>
      <c r="G52" s="76" t="s">
        <v>29</v>
      </c>
      <c r="H52" s="76">
        <v>5.640531886486012E-3</v>
      </c>
      <c r="I52" s="77" t="s">
        <v>29</v>
      </c>
    </row>
    <row r="53" spans="1:9" x14ac:dyDescent="0.35">
      <c r="A53" s="74">
        <v>94</v>
      </c>
      <c r="B53" s="75" t="s">
        <v>91</v>
      </c>
      <c r="C53" s="76" t="s">
        <v>29</v>
      </c>
      <c r="D53" s="76" t="s">
        <v>29</v>
      </c>
      <c r="E53" s="76">
        <v>3.2412775921922203E-2</v>
      </c>
      <c r="F53" s="76">
        <v>0.58443957886355569</v>
      </c>
      <c r="G53" s="76" t="s">
        <v>29</v>
      </c>
      <c r="H53" s="76">
        <v>4.7026354489835189E-3</v>
      </c>
      <c r="I53" s="77" t="s">
        <v>29</v>
      </c>
    </row>
    <row r="54" spans="1:9" x14ac:dyDescent="0.35">
      <c r="A54" s="74">
        <v>95</v>
      </c>
      <c r="B54" s="75" t="s">
        <v>91</v>
      </c>
      <c r="C54" s="76" t="s">
        <v>29</v>
      </c>
      <c r="D54" s="76" t="s">
        <v>29</v>
      </c>
      <c r="E54" s="76">
        <v>4.7727253996093268E-2</v>
      </c>
      <c r="F54" s="76">
        <v>0.24317398641348281</v>
      </c>
      <c r="G54" s="76" t="s">
        <v>29</v>
      </c>
      <c r="H54" s="76">
        <v>5.0503423487389103E-3</v>
      </c>
      <c r="I54" s="77" t="s">
        <v>29</v>
      </c>
    </row>
    <row r="55" spans="1:9" x14ac:dyDescent="0.35">
      <c r="A55" s="74">
        <v>96</v>
      </c>
      <c r="B55" s="75" t="s">
        <v>91</v>
      </c>
      <c r="C55" s="76" t="s">
        <v>29</v>
      </c>
      <c r="D55" s="76">
        <v>5.7191416538822093E-3</v>
      </c>
      <c r="E55" s="76">
        <v>5.7042393585924403E-2</v>
      </c>
      <c r="F55" s="76">
        <v>0.10746343535009328</v>
      </c>
      <c r="G55" s="76" t="s">
        <v>29</v>
      </c>
      <c r="H55" s="76">
        <v>3.6915279901334024E-3</v>
      </c>
      <c r="I55" s="77" t="s">
        <v>29</v>
      </c>
    </row>
    <row r="56" spans="1:9" x14ac:dyDescent="0.35">
      <c r="A56" s="74">
        <v>97</v>
      </c>
      <c r="B56" s="75" t="s">
        <v>91</v>
      </c>
      <c r="C56" s="76" t="s">
        <v>29</v>
      </c>
      <c r="D56" s="76" t="s">
        <v>29</v>
      </c>
      <c r="E56" s="76">
        <v>6.0354818956233194E-2</v>
      </c>
      <c r="F56" s="76">
        <v>6.8175869848568049E-2</v>
      </c>
      <c r="G56" s="76" t="s">
        <v>29</v>
      </c>
      <c r="H56" s="76">
        <v>5.4888545005734729E-3</v>
      </c>
      <c r="I56" s="77" t="s">
        <v>29</v>
      </c>
    </row>
    <row r="57" spans="1:9" x14ac:dyDescent="0.35">
      <c r="A57" s="74">
        <v>98</v>
      </c>
      <c r="B57" s="75" t="s">
        <v>99</v>
      </c>
      <c r="C57" s="76" t="s">
        <v>29</v>
      </c>
      <c r="D57" s="76" t="s">
        <v>29</v>
      </c>
      <c r="E57" s="76">
        <v>6.8392064606861591E-2</v>
      </c>
      <c r="F57" s="76">
        <v>5.5879483059419255E-2</v>
      </c>
      <c r="G57" s="76" t="s">
        <v>29</v>
      </c>
      <c r="H57" s="76">
        <v>5.6940519601731991E-3</v>
      </c>
      <c r="I57" s="77" t="s">
        <v>29</v>
      </c>
    </row>
    <row r="58" spans="1:9" x14ac:dyDescent="0.35">
      <c r="A58" s="74">
        <v>99</v>
      </c>
      <c r="B58" s="75" t="s">
        <v>646</v>
      </c>
      <c r="C58" s="76">
        <v>5.2977220082007213</v>
      </c>
      <c r="D58" s="76">
        <v>5.0769606888017798</v>
      </c>
      <c r="E58" s="76">
        <v>5.2155863392653075</v>
      </c>
      <c r="F58" s="76">
        <v>5.1562075081081868</v>
      </c>
      <c r="G58" s="76">
        <v>5.0921553671737296</v>
      </c>
      <c r="H58" s="76">
        <v>5.0493808470084565</v>
      </c>
      <c r="I58" s="77">
        <v>4.1378123942828102</v>
      </c>
    </row>
    <row r="59" spans="1:9" x14ac:dyDescent="0.35">
      <c r="A59" s="74">
        <v>100</v>
      </c>
      <c r="B59" s="75" t="s">
        <v>647</v>
      </c>
      <c r="C59" s="76">
        <v>10.275011688211871</v>
      </c>
      <c r="D59" s="76">
        <v>10.14255047900151</v>
      </c>
      <c r="E59" s="76">
        <v>10.238500536605823</v>
      </c>
      <c r="F59" s="76">
        <v>10.25011243165387</v>
      </c>
      <c r="G59" s="76">
        <v>10.181057051153919</v>
      </c>
      <c r="H59" s="76">
        <v>10.110458980138825</v>
      </c>
      <c r="I59" s="77">
        <v>10.189100540718972</v>
      </c>
    </row>
    <row r="60" spans="1:9" x14ac:dyDescent="0.35">
      <c r="A60" s="74">
        <v>101</v>
      </c>
      <c r="B60" s="75" t="s">
        <v>99</v>
      </c>
      <c r="C60" s="76" t="s">
        <v>29</v>
      </c>
      <c r="D60" s="76" t="s">
        <v>29</v>
      </c>
      <c r="E60" s="76">
        <v>0.13938947630952936</v>
      </c>
      <c r="F60" s="76" t="s">
        <v>29</v>
      </c>
      <c r="G60" s="76" t="s">
        <v>29</v>
      </c>
      <c r="H60" s="76">
        <v>6.6810396156704631E-3</v>
      </c>
      <c r="I60" s="77" t="s">
        <v>29</v>
      </c>
    </row>
    <row r="61" spans="1:9" x14ac:dyDescent="0.35">
      <c r="A61" s="53">
        <v>102</v>
      </c>
      <c r="B61" s="59" t="s">
        <v>648</v>
      </c>
      <c r="C61" s="87" t="s">
        <v>29</v>
      </c>
      <c r="D61" s="87">
        <v>10.243119020089994</v>
      </c>
      <c r="E61" s="87">
        <v>1.2601451951129268</v>
      </c>
      <c r="F61" s="87">
        <v>9.6616240899408208</v>
      </c>
      <c r="G61" s="87" t="s">
        <v>29</v>
      </c>
      <c r="H61" s="87">
        <v>1.6034957682077224</v>
      </c>
      <c r="I61" s="88">
        <v>0.60906902556812514</v>
      </c>
    </row>
    <row r="62" spans="1:9" x14ac:dyDescent="0.35">
      <c r="A62" s="53">
        <v>103</v>
      </c>
      <c r="B62" s="59" t="s">
        <v>649</v>
      </c>
      <c r="C62" s="87" t="s">
        <v>29</v>
      </c>
      <c r="D62" s="87">
        <v>0.36724185328589615</v>
      </c>
      <c r="E62" s="87">
        <v>6.7196568504434256E-2</v>
      </c>
      <c r="F62" s="87">
        <v>24.365175928103625</v>
      </c>
      <c r="G62" s="87" t="s">
        <v>29</v>
      </c>
      <c r="H62" s="87" t="s">
        <v>29</v>
      </c>
      <c r="I62" s="88" t="s">
        <v>29</v>
      </c>
    </row>
    <row r="63" spans="1:9" x14ac:dyDescent="0.35">
      <c r="A63" s="53">
        <v>104</v>
      </c>
      <c r="B63" s="59" t="s">
        <v>650</v>
      </c>
      <c r="C63" s="87" t="s">
        <v>29</v>
      </c>
      <c r="D63" s="87">
        <v>0.22953419897948968</v>
      </c>
      <c r="E63" s="87">
        <v>6.9761250750291326E-2</v>
      </c>
      <c r="F63" s="87">
        <v>27.169697801944817</v>
      </c>
      <c r="G63" s="87" t="s">
        <v>29</v>
      </c>
      <c r="H63" s="87" t="s">
        <v>29</v>
      </c>
      <c r="I63" s="88" t="s">
        <v>29</v>
      </c>
    </row>
    <row r="64" spans="1:9" x14ac:dyDescent="0.35">
      <c r="A64" s="53">
        <v>105</v>
      </c>
      <c r="B64" s="59" t="s">
        <v>651</v>
      </c>
      <c r="C64" s="87">
        <v>0.19267294752333075</v>
      </c>
      <c r="D64" s="87">
        <v>13.517585781336189</v>
      </c>
      <c r="E64" s="87">
        <v>9.3566859766486896</v>
      </c>
      <c r="F64" s="87">
        <v>4.2335591890256392</v>
      </c>
      <c r="G64" s="87">
        <v>7.0888597810476572E-2</v>
      </c>
      <c r="H64" s="87">
        <v>0.13373323493254621</v>
      </c>
      <c r="I64" s="88" t="s">
        <v>29</v>
      </c>
    </row>
    <row r="65" spans="1:9" x14ac:dyDescent="0.35">
      <c r="A65" s="53">
        <v>106</v>
      </c>
      <c r="B65" s="59" t="s">
        <v>652</v>
      </c>
      <c r="C65" s="87">
        <v>0.16630598067967992</v>
      </c>
      <c r="D65" s="87">
        <v>46.381716814251661</v>
      </c>
      <c r="E65" s="87">
        <v>9.5159058235720551</v>
      </c>
      <c r="F65" s="87">
        <v>3.915257531731263</v>
      </c>
      <c r="G65" s="87" t="s">
        <v>29</v>
      </c>
      <c r="H65" s="87">
        <v>8.2187849375153249E-2</v>
      </c>
      <c r="I65" s="88" t="s">
        <v>29</v>
      </c>
    </row>
    <row r="66" spans="1:9" x14ac:dyDescent="0.35">
      <c r="A66" s="53">
        <v>107</v>
      </c>
      <c r="B66" s="59" t="s">
        <v>653</v>
      </c>
      <c r="C66" s="87">
        <v>0.19519622070421794</v>
      </c>
      <c r="D66" s="87">
        <v>13.463701789932299</v>
      </c>
      <c r="E66" s="87">
        <v>9.2732050399727299</v>
      </c>
      <c r="F66" s="87">
        <v>4.2827893606938856</v>
      </c>
      <c r="G66" s="87" t="s">
        <v>29</v>
      </c>
      <c r="H66" s="87" t="s">
        <v>29</v>
      </c>
      <c r="I66" s="88" t="s">
        <v>29</v>
      </c>
    </row>
    <row r="67" spans="1:9" x14ac:dyDescent="0.35">
      <c r="A67" s="53">
        <v>108</v>
      </c>
      <c r="B67" s="59" t="s">
        <v>654</v>
      </c>
      <c r="C67" s="87" t="s">
        <v>29</v>
      </c>
      <c r="D67" s="87">
        <v>0.31008903312365699</v>
      </c>
      <c r="E67" s="87">
        <v>7.1873162165685928E-2</v>
      </c>
      <c r="F67" s="87">
        <v>32.764361760573067</v>
      </c>
      <c r="G67" s="87" t="s">
        <v>29</v>
      </c>
      <c r="H67" s="87">
        <v>8.2500713247830509E-2</v>
      </c>
      <c r="I67" s="88" t="s">
        <v>29</v>
      </c>
    </row>
    <row r="68" spans="1:9" x14ac:dyDescent="0.35">
      <c r="A68" s="53">
        <v>109</v>
      </c>
      <c r="B68" s="59" t="s">
        <v>655</v>
      </c>
      <c r="C68" s="87" t="s">
        <v>29</v>
      </c>
      <c r="D68" s="87">
        <v>0.56002885868191377</v>
      </c>
      <c r="E68" s="87">
        <v>9.691892478986458E-2</v>
      </c>
      <c r="F68" s="87">
        <v>27.659018154038471</v>
      </c>
      <c r="G68" s="87" t="s">
        <v>29</v>
      </c>
      <c r="H68" s="87">
        <v>5.480152122979743E-2</v>
      </c>
      <c r="I68" s="88" t="s">
        <v>29</v>
      </c>
    </row>
    <row r="69" spans="1:9" x14ac:dyDescent="0.35">
      <c r="A69" s="53">
        <v>110</v>
      </c>
      <c r="B69" s="59" t="s">
        <v>656</v>
      </c>
      <c r="C69" s="87" t="s">
        <v>29</v>
      </c>
      <c r="D69" s="87">
        <v>0.38238725021753089</v>
      </c>
      <c r="E69" s="87">
        <v>0.10094038699899832</v>
      </c>
      <c r="F69" s="87">
        <v>29.580601670382499</v>
      </c>
      <c r="G69" s="87" t="s">
        <v>29</v>
      </c>
      <c r="H69" s="87">
        <v>3.0248962479279603E-2</v>
      </c>
      <c r="I69" s="88" t="s">
        <v>29</v>
      </c>
    </row>
    <row r="70" spans="1:9" x14ac:dyDescent="0.35">
      <c r="A70" s="53">
        <v>111</v>
      </c>
      <c r="B70" s="59" t="s">
        <v>657</v>
      </c>
      <c r="C70" s="87" t="s">
        <v>29</v>
      </c>
      <c r="D70" s="87">
        <v>0.5742570155153871</v>
      </c>
      <c r="E70" s="87">
        <v>0.1105143996581073</v>
      </c>
      <c r="F70" s="87">
        <v>26.669854746419471</v>
      </c>
      <c r="G70" s="87" t="s">
        <v>29</v>
      </c>
      <c r="H70" s="87">
        <v>7.7991510978354148E-2</v>
      </c>
      <c r="I70" s="88">
        <v>0.46886604159453266</v>
      </c>
    </row>
    <row r="71" spans="1:9" x14ac:dyDescent="0.35">
      <c r="A71" s="74">
        <v>112</v>
      </c>
      <c r="B71" s="75" t="s">
        <v>99</v>
      </c>
      <c r="C71" s="76" t="s">
        <v>29</v>
      </c>
      <c r="D71" s="76" t="s">
        <v>29</v>
      </c>
      <c r="E71" s="76">
        <v>8.8098373281464346E-2</v>
      </c>
      <c r="F71" s="76">
        <v>5.0105725114911182E-2</v>
      </c>
      <c r="G71" s="76" t="s">
        <v>29</v>
      </c>
      <c r="H71" s="76">
        <v>7.2819212346639257E-3</v>
      </c>
      <c r="I71" s="77" t="s">
        <v>29</v>
      </c>
    </row>
    <row r="72" spans="1:9" x14ac:dyDescent="0.35">
      <c r="A72" s="74">
        <v>113</v>
      </c>
      <c r="B72" s="75" t="s">
        <v>646</v>
      </c>
      <c r="C72" s="76">
        <v>5.2616481187101485</v>
      </c>
      <c r="D72" s="76">
        <v>5.1207579827293994</v>
      </c>
      <c r="E72" s="76">
        <v>5.2974801042055271</v>
      </c>
      <c r="F72" s="76">
        <v>5.1990195372580539</v>
      </c>
      <c r="G72" s="76">
        <v>5.1179076713925582</v>
      </c>
      <c r="H72" s="76">
        <v>5.0729555119802772</v>
      </c>
      <c r="I72" s="77">
        <v>4.5673387374314771</v>
      </c>
    </row>
    <row r="73" spans="1:9" x14ac:dyDescent="0.35">
      <c r="A73" s="74">
        <v>114</v>
      </c>
      <c r="B73" s="75" t="s">
        <v>647</v>
      </c>
      <c r="C73" s="76">
        <v>10.440345979356918</v>
      </c>
      <c r="D73" s="76">
        <v>10.237685195343756</v>
      </c>
      <c r="E73" s="76">
        <v>10.311074150501772</v>
      </c>
      <c r="F73" s="76">
        <v>10.379415565896768</v>
      </c>
      <c r="G73" s="76">
        <v>10.246444539051639</v>
      </c>
      <c r="H73" s="76">
        <v>10.165152558061468</v>
      </c>
      <c r="I73" s="77">
        <v>10.178082958598832</v>
      </c>
    </row>
    <row r="74" spans="1:9" x14ac:dyDescent="0.35">
      <c r="A74" s="74">
        <v>115</v>
      </c>
      <c r="B74" s="75" t="s">
        <v>99</v>
      </c>
      <c r="C74" s="76" t="s">
        <v>29</v>
      </c>
      <c r="D74" s="76" t="s">
        <v>29</v>
      </c>
      <c r="E74" s="76">
        <v>0.14680322679564542</v>
      </c>
      <c r="F74" s="76" t="s">
        <v>29</v>
      </c>
      <c r="G74" s="76" t="s">
        <v>29</v>
      </c>
      <c r="H74" s="76">
        <v>7.8309689748390816E-3</v>
      </c>
      <c r="I74" s="77" t="s">
        <v>29</v>
      </c>
    </row>
    <row r="75" spans="1:9" x14ac:dyDescent="0.35">
      <c r="A75" s="53">
        <v>116</v>
      </c>
      <c r="B75" s="59" t="s">
        <v>658</v>
      </c>
      <c r="C75" s="87">
        <v>0.17825104769905853</v>
      </c>
      <c r="D75" s="87">
        <v>12.971177326067872</v>
      </c>
      <c r="E75" s="87">
        <v>9.8535462917641841</v>
      </c>
      <c r="F75" s="87">
        <v>4.6041856492149282</v>
      </c>
      <c r="G75" s="87" t="s">
        <v>29</v>
      </c>
      <c r="H75" s="87">
        <v>0.10513044983770362</v>
      </c>
      <c r="I75" s="88" t="s">
        <v>29</v>
      </c>
    </row>
    <row r="76" spans="1:9" x14ac:dyDescent="0.35">
      <c r="A76" s="53">
        <v>117</v>
      </c>
      <c r="B76" s="59" t="s">
        <v>659</v>
      </c>
      <c r="C76" s="87">
        <v>0.2601526866254148</v>
      </c>
      <c r="D76" s="87">
        <v>41.684641033160837</v>
      </c>
      <c r="E76" s="87">
        <v>10.050759140358203</v>
      </c>
      <c r="F76" s="87">
        <v>4.6989364385887304</v>
      </c>
      <c r="G76" s="87" t="s">
        <v>29</v>
      </c>
      <c r="H76" s="87" t="s">
        <v>29</v>
      </c>
      <c r="I76" s="88" t="s">
        <v>29</v>
      </c>
    </row>
    <row r="77" spans="1:9" x14ac:dyDescent="0.35">
      <c r="A77" s="53">
        <v>118</v>
      </c>
      <c r="B77" s="59" t="s">
        <v>660</v>
      </c>
      <c r="C77" s="87">
        <v>0.13955915561150348</v>
      </c>
      <c r="D77" s="87">
        <v>12.865239471109211</v>
      </c>
      <c r="E77" s="87">
        <v>8.9474130793084399</v>
      </c>
      <c r="F77" s="87">
        <v>4.674400574486274</v>
      </c>
      <c r="G77" s="87" t="s">
        <v>29</v>
      </c>
      <c r="H77" s="87" t="s">
        <v>29</v>
      </c>
      <c r="I77" s="88" t="s">
        <v>29</v>
      </c>
    </row>
    <row r="78" spans="1:9" x14ac:dyDescent="0.35">
      <c r="A78" s="53">
        <v>119</v>
      </c>
      <c r="B78" s="59" t="s">
        <v>661</v>
      </c>
      <c r="C78" s="87" t="s">
        <v>29</v>
      </c>
      <c r="D78" s="87">
        <v>0.29602165661695279</v>
      </c>
      <c r="E78" s="87">
        <v>6.0821690932190219E-2</v>
      </c>
      <c r="F78" s="87">
        <v>26.856852749315532</v>
      </c>
      <c r="G78" s="87" t="s">
        <v>29</v>
      </c>
      <c r="H78" s="87">
        <v>1.4542646525541138E-2</v>
      </c>
      <c r="I78" s="88" t="s">
        <v>29</v>
      </c>
    </row>
    <row r="79" spans="1:9" x14ac:dyDescent="0.35">
      <c r="A79" s="53">
        <v>120</v>
      </c>
      <c r="B79" s="59" t="s">
        <v>662</v>
      </c>
      <c r="C79" s="87" t="s">
        <v>29</v>
      </c>
      <c r="D79" s="87">
        <v>0.50177380723413934</v>
      </c>
      <c r="E79" s="87">
        <v>7.1413194968831695E-2</v>
      </c>
      <c r="F79" s="87">
        <v>27.136743726046642</v>
      </c>
      <c r="G79" s="87" t="s">
        <v>29</v>
      </c>
      <c r="H79" s="87" t="s">
        <v>29</v>
      </c>
      <c r="I79" s="88" t="s">
        <v>29</v>
      </c>
    </row>
    <row r="80" spans="1:9" x14ac:dyDescent="0.35">
      <c r="A80" s="53">
        <v>121</v>
      </c>
      <c r="B80" s="59" t="s">
        <v>663</v>
      </c>
      <c r="C80" s="87" t="s">
        <v>29</v>
      </c>
      <c r="D80" s="87">
        <v>0.29791030762523996</v>
      </c>
      <c r="E80" s="87">
        <v>8.1332157777592645E-2</v>
      </c>
      <c r="F80" s="87">
        <v>32.248916130124925</v>
      </c>
      <c r="G80" s="87" t="s">
        <v>29</v>
      </c>
      <c r="H80" s="87" t="s">
        <v>29</v>
      </c>
      <c r="I80" s="88" t="s">
        <v>29</v>
      </c>
    </row>
    <row r="81" spans="1:9" x14ac:dyDescent="0.35">
      <c r="A81" s="53">
        <v>122</v>
      </c>
      <c r="B81" s="59" t="s">
        <v>664</v>
      </c>
      <c r="C81" s="87" t="s">
        <v>29</v>
      </c>
      <c r="D81" s="87">
        <v>0.50722259887073395</v>
      </c>
      <c r="E81" s="87">
        <v>8.740427668907641E-2</v>
      </c>
      <c r="F81" s="87">
        <v>26.75165315607828</v>
      </c>
      <c r="G81" s="87" t="s">
        <v>29</v>
      </c>
      <c r="H81" s="87" t="s">
        <v>29</v>
      </c>
      <c r="I81" s="88" t="s">
        <v>29</v>
      </c>
    </row>
    <row r="82" spans="1:9" x14ac:dyDescent="0.35">
      <c r="A82" s="74">
        <v>123</v>
      </c>
      <c r="B82" s="75" t="s">
        <v>91</v>
      </c>
      <c r="C82" s="76" t="s">
        <v>29</v>
      </c>
      <c r="D82" s="76" t="s">
        <v>29</v>
      </c>
      <c r="E82" s="76">
        <v>9.079065680426876E-2</v>
      </c>
      <c r="F82" s="76">
        <v>5.1024176367263641E-2</v>
      </c>
      <c r="G82" s="76" t="s">
        <v>29</v>
      </c>
      <c r="H82" s="76">
        <v>6.9643683135279999E-3</v>
      </c>
      <c r="I82" s="77" t="s">
        <v>29</v>
      </c>
    </row>
    <row r="83" spans="1:9" x14ac:dyDescent="0.35">
      <c r="A83" s="74">
        <v>124</v>
      </c>
      <c r="B83" s="75" t="s">
        <v>91</v>
      </c>
      <c r="C83" s="76" t="s">
        <v>29</v>
      </c>
      <c r="D83" s="76" t="s">
        <v>29</v>
      </c>
      <c r="E83" s="76">
        <v>9.5925604573107837E-2</v>
      </c>
      <c r="F83" s="76" t="s">
        <v>29</v>
      </c>
      <c r="G83" s="76" t="s">
        <v>29</v>
      </c>
      <c r="H83" s="76">
        <v>7.1899623934470278E-3</v>
      </c>
      <c r="I83" s="77" t="s">
        <v>29</v>
      </c>
    </row>
    <row r="84" spans="1:9" x14ac:dyDescent="0.35">
      <c r="A84" s="74">
        <v>125</v>
      </c>
      <c r="B84" s="75" t="s">
        <v>91</v>
      </c>
      <c r="C84" s="76" t="s">
        <v>29</v>
      </c>
      <c r="D84" s="76" t="s">
        <v>29</v>
      </c>
      <c r="E84" s="76">
        <v>9.9045342735967448E-2</v>
      </c>
      <c r="F84" s="76" t="s">
        <v>29</v>
      </c>
      <c r="G84" s="76" t="s">
        <v>29</v>
      </c>
      <c r="H84" s="76">
        <v>7.4571778307220022E-3</v>
      </c>
      <c r="I84" s="77" t="s">
        <v>29</v>
      </c>
    </row>
    <row r="85" spans="1:9" x14ac:dyDescent="0.35">
      <c r="A85" s="74">
        <v>126</v>
      </c>
      <c r="B85" s="75" t="s">
        <v>99</v>
      </c>
      <c r="C85" s="76" t="s">
        <v>29</v>
      </c>
      <c r="D85" s="76" t="s">
        <v>29</v>
      </c>
      <c r="E85" s="76">
        <v>9.7385107676350002E-2</v>
      </c>
      <c r="F85" s="76" t="s">
        <v>29</v>
      </c>
      <c r="G85" s="76" t="s">
        <v>29</v>
      </c>
      <c r="H85" s="76">
        <v>7.4696339367939513E-3</v>
      </c>
      <c r="I85" s="77" t="s">
        <v>29</v>
      </c>
    </row>
    <row r="86" spans="1:9" x14ac:dyDescent="0.35">
      <c r="A86" s="74">
        <v>127</v>
      </c>
      <c r="B86" s="75" t="s">
        <v>646</v>
      </c>
      <c r="C86" s="76">
        <v>5.287215714713434</v>
      </c>
      <c r="D86" s="76">
        <v>5.0953256353872485</v>
      </c>
      <c r="E86" s="76">
        <v>5.1512268781430093</v>
      </c>
      <c r="F86" s="76">
        <v>5.1601196922599595</v>
      </c>
      <c r="G86" s="76">
        <v>5.1021594925229179</v>
      </c>
      <c r="H86" s="76">
        <v>5.066572466366142</v>
      </c>
      <c r="I86" s="77">
        <v>4.9956891743811402</v>
      </c>
    </row>
    <row r="87" spans="1:9" x14ac:dyDescent="0.35">
      <c r="A87" s="74">
        <v>128</v>
      </c>
      <c r="B87" s="75" t="s">
        <v>647</v>
      </c>
      <c r="C87" s="76">
        <v>10.459913088491684</v>
      </c>
      <c r="D87" s="76">
        <v>10.193749874025567</v>
      </c>
      <c r="E87" s="76">
        <v>10.208661557245412</v>
      </c>
      <c r="F87" s="76">
        <v>10.295210636300567</v>
      </c>
      <c r="G87" s="76">
        <v>10.207600326519982</v>
      </c>
      <c r="H87" s="76">
        <v>10.150045056294637</v>
      </c>
      <c r="I87" s="77">
        <v>9.9895893511086928</v>
      </c>
    </row>
    <row r="88" spans="1:9" x14ac:dyDescent="0.35">
      <c r="A88" s="74">
        <v>129</v>
      </c>
      <c r="B88" s="75" t="s">
        <v>99</v>
      </c>
      <c r="C88" s="76" t="s">
        <v>29</v>
      </c>
      <c r="D88" s="76" t="s">
        <v>29</v>
      </c>
      <c r="E88" s="76">
        <v>0.14834070208078751</v>
      </c>
      <c r="F88" s="76" t="s">
        <v>29</v>
      </c>
      <c r="G88" s="76" t="s">
        <v>29</v>
      </c>
      <c r="H88" s="76">
        <v>9.2429142861737944E-3</v>
      </c>
      <c r="I88" s="77" t="s">
        <v>29</v>
      </c>
    </row>
    <row r="89" spans="1:9" x14ac:dyDescent="0.35">
      <c r="A89" s="74">
        <v>130</v>
      </c>
      <c r="B89" s="75" t="s">
        <v>644</v>
      </c>
      <c r="C89" s="76">
        <v>5.2381871600528616</v>
      </c>
      <c r="D89" s="76">
        <v>5.1196828667016083</v>
      </c>
      <c r="E89" s="76">
        <v>5.0415621757898776</v>
      </c>
      <c r="F89" s="76">
        <v>5.2194319397918241</v>
      </c>
      <c r="G89" s="76">
        <v>5.1274747003092855</v>
      </c>
      <c r="H89" s="76">
        <v>5.2129077654258609</v>
      </c>
      <c r="I89" s="77">
        <v>4.5945634002409745</v>
      </c>
    </row>
    <row r="90" spans="1:9" x14ac:dyDescent="0.35">
      <c r="A90" s="74">
        <v>131</v>
      </c>
      <c r="B90" s="75" t="s">
        <v>645</v>
      </c>
      <c r="C90" s="76">
        <v>10.131313588084895</v>
      </c>
      <c r="D90" s="76">
        <v>10.254805026185585</v>
      </c>
      <c r="E90" s="76">
        <v>10.024563960474479</v>
      </c>
      <c r="F90" s="76">
        <v>10.46052452261981</v>
      </c>
      <c r="G90" s="76">
        <v>10.318280540954968</v>
      </c>
      <c r="H90" s="76">
        <v>10.2481105759055</v>
      </c>
      <c r="I90" s="77">
        <v>10.084978411056674</v>
      </c>
    </row>
    <row r="91" spans="1:9" x14ac:dyDescent="0.35">
      <c r="A91" s="74">
        <v>132</v>
      </c>
      <c r="B91" s="75" t="s">
        <v>91</v>
      </c>
      <c r="C91" s="76" t="s">
        <v>29</v>
      </c>
      <c r="D91" s="76" t="s">
        <v>29</v>
      </c>
      <c r="E91" s="76">
        <v>9.8664764229079993E-2</v>
      </c>
      <c r="F91" s="76" t="s">
        <v>29</v>
      </c>
      <c r="G91" s="76" t="s">
        <v>29</v>
      </c>
      <c r="H91" s="76">
        <v>8.4841925483792532E-3</v>
      </c>
      <c r="I91" s="77" t="s">
        <v>29</v>
      </c>
    </row>
    <row r="92" spans="1:9" x14ac:dyDescent="0.35">
      <c r="A92" s="74">
        <v>133</v>
      </c>
      <c r="B92" s="75" t="s">
        <v>91</v>
      </c>
      <c r="C92" s="76" t="s">
        <v>29</v>
      </c>
      <c r="D92" s="76" t="s">
        <v>29</v>
      </c>
      <c r="E92" s="76">
        <v>0.10180701221826294</v>
      </c>
      <c r="F92" s="76" t="s">
        <v>29</v>
      </c>
      <c r="G92" s="76" t="s">
        <v>29</v>
      </c>
      <c r="H92" s="76">
        <v>8.3239211464486117E-3</v>
      </c>
      <c r="I92" s="77" t="s">
        <v>29</v>
      </c>
    </row>
    <row r="93" spans="1:9" x14ac:dyDescent="0.35">
      <c r="A93" s="74">
        <v>134</v>
      </c>
      <c r="B93" s="75" t="s">
        <v>91</v>
      </c>
      <c r="C93" s="76" t="s">
        <v>29</v>
      </c>
      <c r="D93" s="76">
        <v>6.0752854982384918E-3</v>
      </c>
      <c r="E93" s="76">
        <v>0.10559616631579355</v>
      </c>
      <c r="F93" s="76" t="s">
        <v>29</v>
      </c>
      <c r="G93" s="76" t="s">
        <v>29</v>
      </c>
      <c r="H93" s="76">
        <v>8.1747657904507574E-3</v>
      </c>
      <c r="I93" s="77" t="s">
        <v>29</v>
      </c>
    </row>
    <row r="94" spans="1:9" x14ac:dyDescent="0.35">
      <c r="A94" s="78"/>
      <c r="B94" s="79" t="s">
        <v>113</v>
      </c>
      <c r="C94" s="80">
        <f>SUM(C7:C93)</f>
        <v>217.2122583470094</v>
      </c>
      <c r="D94" s="80">
        <f>SUM(D7:D93)</f>
        <v>370.47303566873029</v>
      </c>
      <c r="E94" s="80">
        <f>SUM(E7:E93)</f>
        <v>277.10534810452748</v>
      </c>
      <c r="F94" s="80">
        <f>SUM(F7:F93)</f>
        <v>540.95414904092229</v>
      </c>
      <c r="G94" s="80"/>
      <c r="H94" s="80"/>
      <c r="I94" s="80">
        <f>SUM(H7:H93)</f>
        <v>217.60469074258464</v>
      </c>
    </row>
    <row r="95" spans="1:9" x14ac:dyDescent="0.35">
      <c r="A95" s="81"/>
      <c r="B95" s="82" t="s">
        <v>114</v>
      </c>
      <c r="C95" s="83">
        <f>AVERAGE(C7:C93)</f>
        <v>6.5821896468790726</v>
      </c>
      <c r="D95" s="83">
        <f>AVERAGE(D7:D93)</f>
        <v>8.053761644972397</v>
      </c>
      <c r="E95" s="83">
        <f>AVERAGE(E7:E93)</f>
        <v>3.1851189437302008</v>
      </c>
      <c r="F95" s="83">
        <f>AVERAGE(F7:F93)</f>
        <v>8.8681008039495453</v>
      </c>
      <c r="G95" s="83"/>
      <c r="H95" s="83"/>
      <c r="I95" s="83">
        <f>AVERAGE(H7:H93)</f>
        <v>2.7544897562352486</v>
      </c>
    </row>
    <row r="96" spans="1:9" ht="15" thickBot="1" x14ac:dyDescent="0.4">
      <c r="A96" s="84"/>
      <c r="B96" s="85" t="s">
        <v>115</v>
      </c>
      <c r="C96" s="86">
        <f>STDEV(C7:C93)/AVERAGE(C7:C93)</f>
        <v>0.85422934075567747</v>
      </c>
      <c r="D96" s="86">
        <f>STDEV(D7:D93)/AVERAGE(D7:D93)</f>
        <v>1.1917698644848473</v>
      </c>
      <c r="E96" s="86">
        <f>STDEV(E7:E93)/AVERAGE(E7:E93)</f>
        <v>1.5503362052932943</v>
      </c>
      <c r="F96" s="86">
        <f>STDEV(F7:F93)/AVERAGE(F7:F93)</f>
        <v>1.1134466525496647</v>
      </c>
      <c r="G96" s="86"/>
      <c r="H96" s="86"/>
      <c r="I96" s="86">
        <f>STDEV(H7:H93)/AVERAGE(H7:H93)</f>
        <v>1.7620884143321116</v>
      </c>
    </row>
  </sheetData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7609C-78C6-4EB7-930C-0954F48D6291}">
  <dimension ref="A1:AC156"/>
  <sheetViews>
    <sheetView workbookViewId="0">
      <selection activeCell="A95" sqref="A95:XFD97"/>
    </sheetView>
  </sheetViews>
  <sheetFormatPr defaultRowHeight="14.5" x14ac:dyDescent="0.35"/>
  <cols>
    <col min="2" max="2" width="21.54296875" bestFit="1" customWidth="1"/>
  </cols>
  <sheetData>
    <row r="1" spans="1:9" x14ac:dyDescent="0.35">
      <c r="A1" s="108" t="s">
        <v>665</v>
      </c>
      <c r="B1" s="108"/>
      <c r="C1" s="108"/>
      <c r="D1" s="108"/>
      <c r="E1" s="108"/>
      <c r="F1" s="108"/>
    </row>
    <row r="2" spans="1:9" x14ac:dyDescent="0.35">
      <c r="B2" s="60" t="s">
        <v>83</v>
      </c>
    </row>
    <row r="3" spans="1:9" ht="15" thickBot="1" x14ac:dyDescent="0.4"/>
    <row r="4" spans="1:9" x14ac:dyDescent="0.35">
      <c r="A4" s="27" t="s">
        <v>84</v>
      </c>
      <c r="B4" s="28" t="s">
        <v>85</v>
      </c>
      <c r="C4" s="89" t="s">
        <v>86</v>
      </c>
      <c r="D4" s="90" t="s">
        <v>86</v>
      </c>
      <c r="E4" s="90" t="s">
        <v>86</v>
      </c>
      <c r="F4" s="90" t="s">
        <v>86</v>
      </c>
      <c r="G4" s="90" t="s">
        <v>86</v>
      </c>
      <c r="H4" s="90" t="s">
        <v>86</v>
      </c>
      <c r="I4" s="30" t="s">
        <v>86</v>
      </c>
    </row>
    <row r="5" spans="1:9" x14ac:dyDescent="0.35">
      <c r="A5" s="31" t="s">
        <v>87</v>
      </c>
      <c r="B5" s="32" t="s">
        <v>87</v>
      </c>
      <c r="C5" s="32" t="s">
        <v>87</v>
      </c>
      <c r="D5" s="32" t="s">
        <v>87</v>
      </c>
      <c r="E5" s="32" t="s">
        <v>87</v>
      </c>
      <c r="F5" s="32" t="s">
        <v>87</v>
      </c>
      <c r="G5" s="32" t="s">
        <v>87</v>
      </c>
      <c r="H5" s="32" t="s">
        <v>87</v>
      </c>
      <c r="I5" s="34" t="s">
        <v>87</v>
      </c>
    </row>
    <row r="6" spans="1:9" x14ac:dyDescent="0.35">
      <c r="A6" s="31" t="s">
        <v>87</v>
      </c>
      <c r="B6" s="32" t="s">
        <v>87</v>
      </c>
      <c r="C6" s="32" t="s">
        <v>116</v>
      </c>
      <c r="D6" s="32" t="s">
        <v>116</v>
      </c>
      <c r="E6" s="32" t="s">
        <v>116</v>
      </c>
      <c r="F6" s="32" t="s">
        <v>116</v>
      </c>
      <c r="G6" s="32" t="s">
        <v>116</v>
      </c>
      <c r="H6" s="32" t="s">
        <v>116</v>
      </c>
      <c r="I6" s="34" t="s">
        <v>116</v>
      </c>
    </row>
    <row r="7" spans="1:9" x14ac:dyDescent="0.35">
      <c r="A7" s="31" t="s">
        <v>87</v>
      </c>
      <c r="B7" s="32" t="s">
        <v>87</v>
      </c>
      <c r="C7" s="91" t="s">
        <v>12</v>
      </c>
      <c r="D7" s="92" t="s">
        <v>13</v>
      </c>
      <c r="E7" s="93" t="s">
        <v>14</v>
      </c>
      <c r="F7" s="94" t="s">
        <v>15</v>
      </c>
      <c r="G7" s="94" t="s">
        <v>16</v>
      </c>
      <c r="H7" s="93" t="s">
        <v>17</v>
      </c>
      <c r="I7" s="36" t="s">
        <v>18</v>
      </c>
    </row>
    <row r="8" spans="1:9" x14ac:dyDescent="0.35">
      <c r="A8" s="37">
        <v>1</v>
      </c>
      <c r="B8" s="38" t="s">
        <v>159</v>
      </c>
      <c r="C8" s="95" t="s">
        <v>29</v>
      </c>
      <c r="D8" s="95" t="s">
        <v>29</v>
      </c>
      <c r="E8" s="95" t="s">
        <v>29</v>
      </c>
      <c r="F8" s="95" t="s">
        <v>29</v>
      </c>
      <c r="G8" s="95" t="s">
        <v>29</v>
      </c>
      <c r="H8" s="95">
        <v>3.5248681074603744E-2</v>
      </c>
      <c r="I8" s="96" t="s">
        <v>29</v>
      </c>
    </row>
    <row r="9" spans="1:9" x14ac:dyDescent="0.35">
      <c r="A9" s="37">
        <v>2</v>
      </c>
      <c r="B9" s="38" t="s">
        <v>159</v>
      </c>
      <c r="C9" s="95" t="s">
        <v>29</v>
      </c>
      <c r="D9" s="95" t="s">
        <v>29</v>
      </c>
      <c r="E9" s="95" t="s">
        <v>29</v>
      </c>
      <c r="F9" s="95" t="s">
        <v>29</v>
      </c>
      <c r="G9" s="95" t="s">
        <v>29</v>
      </c>
      <c r="H9" s="95">
        <v>3.4612413648362188E-3</v>
      </c>
      <c r="I9" s="96" t="s">
        <v>29</v>
      </c>
    </row>
    <row r="10" spans="1:9" x14ac:dyDescent="0.35">
      <c r="A10" s="37">
        <v>3</v>
      </c>
      <c r="B10" s="38" t="s">
        <v>159</v>
      </c>
      <c r="C10" s="95" t="s">
        <v>29</v>
      </c>
      <c r="D10" s="95" t="s">
        <v>29</v>
      </c>
      <c r="E10" s="95" t="s">
        <v>29</v>
      </c>
      <c r="F10" s="95" t="s">
        <v>29</v>
      </c>
      <c r="G10" s="95" t="s">
        <v>29</v>
      </c>
      <c r="H10" s="95">
        <v>1.053077817197693E-2</v>
      </c>
      <c r="I10" s="96" t="s">
        <v>29</v>
      </c>
    </row>
    <row r="11" spans="1:9" x14ac:dyDescent="0.35">
      <c r="A11" s="37">
        <v>4</v>
      </c>
      <c r="B11" s="38" t="s">
        <v>636</v>
      </c>
      <c r="C11" s="95" t="s">
        <v>29</v>
      </c>
      <c r="D11" s="95" t="s">
        <v>29</v>
      </c>
      <c r="E11" s="95" t="s">
        <v>29</v>
      </c>
      <c r="F11" s="95" t="s">
        <v>29</v>
      </c>
      <c r="G11" s="95" t="s">
        <v>29</v>
      </c>
      <c r="H11" s="95">
        <v>1.5747347124358848E-2</v>
      </c>
      <c r="I11" s="96" t="s">
        <v>29</v>
      </c>
    </row>
    <row r="12" spans="1:9" x14ac:dyDescent="0.35">
      <c r="A12" s="37">
        <v>5</v>
      </c>
      <c r="B12" s="38" t="s">
        <v>637</v>
      </c>
      <c r="C12" s="95">
        <v>0.31799473074115492</v>
      </c>
      <c r="D12" s="95">
        <v>0.49986948798362346</v>
      </c>
      <c r="E12" s="95">
        <v>0.36335973660277437</v>
      </c>
      <c r="F12" s="95">
        <v>0.51785655272144382</v>
      </c>
      <c r="G12" s="95">
        <v>0.5230527875539881</v>
      </c>
      <c r="H12" s="95">
        <v>0.47343956524659214</v>
      </c>
      <c r="I12" s="96">
        <v>0.71803598758898302</v>
      </c>
    </row>
    <row r="13" spans="1:9" x14ac:dyDescent="0.35">
      <c r="A13" s="37">
        <v>6</v>
      </c>
      <c r="B13" s="38" t="s">
        <v>638</v>
      </c>
      <c r="C13" s="95">
        <v>0.87212782260138388</v>
      </c>
      <c r="D13" s="95">
        <v>0.99558674071317022</v>
      </c>
      <c r="E13" s="95">
        <v>0.88724742601095485</v>
      </c>
      <c r="F13" s="95">
        <v>1.0039709958752108</v>
      </c>
      <c r="G13" s="95">
        <v>1.0020481659252065</v>
      </c>
      <c r="H13" s="95">
        <v>0.97302528313322478</v>
      </c>
      <c r="I13" s="96">
        <v>0.92501621181520433</v>
      </c>
    </row>
    <row r="14" spans="1:9" x14ac:dyDescent="0.35">
      <c r="A14" s="37">
        <v>7</v>
      </c>
      <c r="B14" s="38" t="s">
        <v>639</v>
      </c>
      <c r="C14" s="95">
        <v>5.2693898682290747</v>
      </c>
      <c r="D14" s="95">
        <v>5.0015987071353738</v>
      </c>
      <c r="E14" s="95">
        <v>5.1600697142541021</v>
      </c>
      <c r="F14" s="95">
        <v>4.9739973435306686</v>
      </c>
      <c r="G14" s="95">
        <v>4.9781621995925924</v>
      </c>
      <c r="H14" s="95">
        <v>4.9974595796297336</v>
      </c>
      <c r="I14" s="96">
        <v>4.2097430805969225</v>
      </c>
    </row>
    <row r="15" spans="1:9" x14ac:dyDescent="0.35">
      <c r="A15" s="37">
        <v>8</v>
      </c>
      <c r="B15" s="38" t="s">
        <v>640</v>
      </c>
      <c r="C15" s="95">
        <v>1.9852943319551597</v>
      </c>
      <c r="D15" s="95">
        <v>1.9908424231429283</v>
      </c>
      <c r="E15" s="95">
        <v>1.9668540864428246</v>
      </c>
      <c r="F15" s="95">
        <v>1.9981376428815065</v>
      </c>
      <c r="G15" s="95">
        <v>1.993145637149915</v>
      </c>
      <c r="H15" s="95">
        <v>1.9748098876471953</v>
      </c>
      <c r="I15" s="96">
        <v>1.5393904380775871</v>
      </c>
    </row>
    <row r="16" spans="1:9" x14ac:dyDescent="0.35">
      <c r="A16" s="37">
        <v>9</v>
      </c>
      <c r="B16" s="38" t="s">
        <v>641</v>
      </c>
      <c r="C16" s="95">
        <v>10.518492885158974</v>
      </c>
      <c r="D16" s="95">
        <v>10.036860500513507</v>
      </c>
      <c r="E16" s="95">
        <v>10.326078308989398</v>
      </c>
      <c r="F16" s="95">
        <v>10.0189050311267</v>
      </c>
      <c r="G16" s="95">
        <v>10.017217763824743</v>
      </c>
      <c r="H16" s="95">
        <v>10.13181011425354</v>
      </c>
      <c r="I16" s="96">
        <v>9.6424955168072479</v>
      </c>
    </row>
    <row r="17" spans="1:9" x14ac:dyDescent="0.35">
      <c r="A17" s="37">
        <v>10</v>
      </c>
      <c r="B17" s="38" t="s">
        <v>642</v>
      </c>
      <c r="C17" s="95">
        <v>20.094006084436746</v>
      </c>
      <c r="D17" s="95">
        <v>19.946971676917553</v>
      </c>
      <c r="E17" s="95">
        <v>20.022922474164886</v>
      </c>
      <c r="F17" s="95">
        <v>19.949304486706076</v>
      </c>
      <c r="G17" s="95">
        <v>19.944438123810222</v>
      </c>
      <c r="H17" s="95">
        <v>19.911493891173834</v>
      </c>
      <c r="I17" s="96">
        <v>20.440567556336628</v>
      </c>
    </row>
    <row r="18" spans="1:9" x14ac:dyDescent="0.35">
      <c r="A18" s="37">
        <v>11</v>
      </c>
      <c r="B18" s="38" t="s">
        <v>643</v>
      </c>
      <c r="C18" s="95">
        <v>24.673451450665908</v>
      </c>
      <c r="D18" s="95">
        <v>25.028270463593852</v>
      </c>
      <c r="E18" s="95">
        <v>24.829111335533593</v>
      </c>
      <c r="F18" s="95">
        <v>25.03782794715838</v>
      </c>
      <c r="G18" s="95">
        <v>25.041935322143328</v>
      </c>
      <c r="H18" s="95">
        <v>25.022214331791538</v>
      </c>
      <c r="I18" s="96">
        <v>26.024751208777424</v>
      </c>
    </row>
    <row r="19" spans="1:9" x14ac:dyDescent="0.35">
      <c r="A19" s="37">
        <v>12</v>
      </c>
      <c r="B19" s="38" t="s">
        <v>159</v>
      </c>
      <c r="C19" s="95" t="s">
        <v>29</v>
      </c>
      <c r="D19" s="95" t="s">
        <v>29</v>
      </c>
      <c r="E19" s="95" t="s">
        <v>29</v>
      </c>
      <c r="F19" s="95" t="s">
        <v>29</v>
      </c>
      <c r="G19" s="95" t="s">
        <v>29</v>
      </c>
      <c r="H19" s="95" t="s">
        <v>29</v>
      </c>
      <c r="I19" s="96" t="s">
        <v>29</v>
      </c>
    </row>
    <row r="20" spans="1:9" x14ac:dyDescent="0.35">
      <c r="A20" s="37">
        <v>13</v>
      </c>
      <c r="B20" s="38" t="s">
        <v>159</v>
      </c>
      <c r="C20" s="95" t="s">
        <v>29</v>
      </c>
      <c r="D20" s="95" t="s">
        <v>29</v>
      </c>
      <c r="E20" s="95">
        <v>4.4075207332836958E-3</v>
      </c>
      <c r="F20" s="95" t="s">
        <v>29</v>
      </c>
      <c r="G20" s="95" t="s">
        <v>29</v>
      </c>
      <c r="H20" s="95">
        <v>1.0552408486309351E-2</v>
      </c>
      <c r="I20" s="96" t="s">
        <v>29</v>
      </c>
    </row>
    <row r="21" spans="1:9" x14ac:dyDescent="0.35">
      <c r="A21" s="37">
        <v>14</v>
      </c>
      <c r="B21" s="38" t="s">
        <v>159</v>
      </c>
      <c r="C21" s="95" t="s">
        <v>29</v>
      </c>
      <c r="D21" s="95" t="s">
        <v>29</v>
      </c>
      <c r="E21" s="95" t="s">
        <v>29</v>
      </c>
      <c r="F21" s="95" t="s">
        <v>29</v>
      </c>
      <c r="G21" s="95" t="s">
        <v>29</v>
      </c>
      <c r="H21" s="95" t="s">
        <v>29</v>
      </c>
      <c r="I21" s="96" t="s">
        <v>29</v>
      </c>
    </row>
    <row r="22" spans="1:9" x14ac:dyDescent="0.35">
      <c r="A22" s="37">
        <v>15</v>
      </c>
      <c r="B22" s="38" t="s">
        <v>644</v>
      </c>
      <c r="C22" s="95">
        <v>5.2075141573036845</v>
      </c>
      <c r="D22" s="95">
        <v>5.0933585584946703</v>
      </c>
      <c r="E22" s="95">
        <v>4.7902226234253442</v>
      </c>
      <c r="F22" s="95">
        <v>5.1096824670910825</v>
      </c>
      <c r="G22" s="95">
        <v>5.1083211000511337</v>
      </c>
      <c r="H22" s="95">
        <v>5.6353101625082092</v>
      </c>
      <c r="I22" s="96">
        <v>3.1524302933616806</v>
      </c>
    </row>
    <row r="23" spans="1:9" x14ac:dyDescent="0.35">
      <c r="A23" s="37">
        <v>16</v>
      </c>
      <c r="B23" s="38" t="s">
        <v>645</v>
      </c>
      <c r="C23" s="95">
        <v>10.387976223288257</v>
      </c>
      <c r="D23" s="95">
        <v>10.158708106281161</v>
      </c>
      <c r="E23" s="95">
        <v>9.6035501669489118</v>
      </c>
      <c r="F23" s="95">
        <v>10.224995403062106</v>
      </c>
      <c r="G23" s="95">
        <v>10.20455839962777</v>
      </c>
      <c r="H23" s="95">
        <v>11.032000086859046</v>
      </c>
      <c r="I23" s="96">
        <v>8.7455768447940549</v>
      </c>
    </row>
    <row r="24" spans="1:9" x14ac:dyDescent="0.35">
      <c r="A24" s="37">
        <v>17</v>
      </c>
      <c r="B24" s="38" t="s">
        <v>99</v>
      </c>
      <c r="C24" s="95" t="s">
        <v>29</v>
      </c>
      <c r="D24" s="95" t="s">
        <v>29</v>
      </c>
      <c r="E24" s="95">
        <v>9.5440469484106005E-3</v>
      </c>
      <c r="F24" s="95" t="s">
        <v>29</v>
      </c>
      <c r="G24" s="95" t="s">
        <v>29</v>
      </c>
      <c r="H24" s="95" t="s">
        <v>29</v>
      </c>
      <c r="I24" s="96">
        <v>0.71611035170884085</v>
      </c>
    </row>
    <row r="25" spans="1:9" x14ac:dyDescent="0.35">
      <c r="A25" s="37">
        <v>18</v>
      </c>
      <c r="B25" s="38" t="s">
        <v>646</v>
      </c>
      <c r="C25" s="95">
        <v>5.2524273729597324</v>
      </c>
      <c r="D25" s="95">
        <v>5.0653036133039002</v>
      </c>
      <c r="E25" s="95">
        <v>5.1615035719460725</v>
      </c>
      <c r="F25" s="95">
        <v>5.040987755943104</v>
      </c>
      <c r="G25" s="95">
        <v>5.0478359405450597</v>
      </c>
      <c r="H25" s="95">
        <v>5.3123877110870747</v>
      </c>
      <c r="I25" s="96">
        <v>5.0031350832391519</v>
      </c>
    </row>
    <row r="26" spans="1:9" x14ac:dyDescent="0.35">
      <c r="A26" s="37">
        <v>19</v>
      </c>
      <c r="B26" s="38" t="s">
        <v>647</v>
      </c>
      <c r="C26" s="95">
        <v>10.505735413089061</v>
      </c>
      <c r="D26" s="95">
        <v>10.121936820770102</v>
      </c>
      <c r="E26" s="95">
        <v>10.308219163587019</v>
      </c>
      <c r="F26" s="95">
        <v>10.095311182644091</v>
      </c>
      <c r="G26" s="95">
        <v>10.12171173299469</v>
      </c>
      <c r="H26" s="95">
        <v>10.13670704857544</v>
      </c>
      <c r="I26" s="96">
        <v>10.233243458457755</v>
      </c>
    </row>
    <row r="27" spans="1:9" x14ac:dyDescent="0.35">
      <c r="A27" s="37">
        <v>20</v>
      </c>
      <c r="B27" s="38" t="s">
        <v>99</v>
      </c>
      <c r="C27" s="95" t="s">
        <v>29</v>
      </c>
      <c r="D27" s="95" t="s">
        <v>29</v>
      </c>
      <c r="E27" s="95">
        <v>4.1774738252132793E-2</v>
      </c>
      <c r="F27" s="95" t="s">
        <v>29</v>
      </c>
      <c r="G27" s="95" t="s">
        <v>29</v>
      </c>
      <c r="H27" s="95">
        <v>8.5449262096395466E-3</v>
      </c>
      <c r="I27" s="96" t="s">
        <v>29</v>
      </c>
    </row>
    <row r="28" spans="1:9" x14ac:dyDescent="0.35">
      <c r="A28" s="37">
        <v>21</v>
      </c>
      <c r="B28" s="38" t="s">
        <v>666</v>
      </c>
      <c r="C28" s="95" t="s">
        <v>29</v>
      </c>
      <c r="D28" s="95">
        <v>5.8747794787830037</v>
      </c>
      <c r="E28" s="95">
        <v>3.2277265338629051</v>
      </c>
      <c r="F28" s="95">
        <v>0.23916599040157183</v>
      </c>
      <c r="G28" s="95" t="s">
        <v>29</v>
      </c>
      <c r="H28" s="95" t="s">
        <v>29</v>
      </c>
      <c r="I28" s="96" t="s">
        <v>29</v>
      </c>
    </row>
    <row r="29" spans="1:9" x14ac:dyDescent="0.35">
      <c r="A29" s="37">
        <v>22</v>
      </c>
      <c r="B29" s="38" t="s">
        <v>667</v>
      </c>
      <c r="C29" s="95" t="s">
        <v>29</v>
      </c>
      <c r="D29" s="95">
        <v>19.09568016445294</v>
      </c>
      <c r="E29" s="95">
        <v>2.8655711692083266</v>
      </c>
      <c r="F29" s="95">
        <v>0.14167728908429994</v>
      </c>
      <c r="G29" s="95">
        <v>4.9314446711510362E-2</v>
      </c>
      <c r="H29" s="95" t="s">
        <v>29</v>
      </c>
      <c r="I29" s="96" t="s">
        <v>29</v>
      </c>
    </row>
    <row r="30" spans="1:9" x14ac:dyDescent="0.35">
      <c r="A30" s="37">
        <v>23</v>
      </c>
      <c r="B30" s="38" t="s">
        <v>668</v>
      </c>
      <c r="C30" s="95" t="s">
        <v>29</v>
      </c>
      <c r="D30" s="95">
        <v>3.9364659267785216</v>
      </c>
      <c r="E30" s="95">
        <v>2.6384517416415521</v>
      </c>
      <c r="F30" s="95">
        <v>0.12663975941003752</v>
      </c>
      <c r="G30" s="95" t="s">
        <v>29</v>
      </c>
      <c r="H30" s="95" t="s">
        <v>29</v>
      </c>
      <c r="I30" s="96">
        <v>0.70513964382568073</v>
      </c>
    </row>
    <row r="31" spans="1:9" x14ac:dyDescent="0.35">
      <c r="A31" s="37">
        <v>24</v>
      </c>
      <c r="B31" s="38" t="s">
        <v>669</v>
      </c>
      <c r="C31" s="95" t="s">
        <v>29</v>
      </c>
      <c r="D31" s="95">
        <v>0.13044934288624493</v>
      </c>
      <c r="E31" s="95">
        <v>7.2924387538835456E-2</v>
      </c>
      <c r="F31" s="95">
        <v>11.181435440378129</v>
      </c>
      <c r="G31" s="95" t="s">
        <v>29</v>
      </c>
      <c r="H31" s="95" t="s">
        <v>29</v>
      </c>
      <c r="I31" s="96" t="s">
        <v>29</v>
      </c>
    </row>
    <row r="32" spans="1:9" x14ac:dyDescent="0.35">
      <c r="A32" s="37">
        <v>25</v>
      </c>
      <c r="B32" s="38" t="s">
        <v>670</v>
      </c>
      <c r="C32" s="95" t="s">
        <v>29</v>
      </c>
      <c r="D32" s="95">
        <v>0.2196345481269707</v>
      </c>
      <c r="E32" s="95">
        <v>9.7883977688001056E-2</v>
      </c>
      <c r="F32" s="95">
        <v>11.976835669189917</v>
      </c>
      <c r="G32" s="95" t="s">
        <v>29</v>
      </c>
      <c r="H32" s="95" t="s">
        <v>29</v>
      </c>
      <c r="I32" s="96" t="s">
        <v>29</v>
      </c>
    </row>
    <row r="33" spans="1:9" x14ac:dyDescent="0.35">
      <c r="A33" s="37">
        <v>26</v>
      </c>
      <c r="B33" s="38" t="s">
        <v>671</v>
      </c>
      <c r="C33" s="95" t="s">
        <v>29</v>
      </c>
      <c r="D33" s="95">
        <v>0.14404088746150029</v>
      </c>
      <c r="E33" s="95">
        <v>7.9752421900858211E-2</v>
      </c>
      <c r="F33" s="95">
        <v>14.138255615730829</v>
      </c>
      <c r="G33" s="95" t="s">
        <v>29</v>
      </c>
      <c r="H33" s="95" t="s">
        <v>29</v>
      </c>
      <c r="I33" s="96" t="s">
        <v>29</v>
      </c>
    </row>
    <row r="34" spans="1:9" x14ac:dyDescent="0.35">
      <c r="A34" s="37">
        <v>27</v>
      </c>
      <c r="B34" s="38" t="s">
        <v>672</v>
      </c>
      <c r="C34" s="95" t="s">
        <v>29</v>
      </c>
      <c r="D34" s="95">
        <v>19.08220353343571</v>
      </c>
      <c r="E34" s="95">
        <v>2.9081219093381794</v>
      </c>
      <c r="F34" s="95">
        <v>0.16596768278661894</v>
      </c>
      <c r="G34" s="95" t="s">
        <v>29</v>
      </c>
      <c r="H34" s="95" t="s">
        <v>29</v>
      </c>
      <c r="I34" s="96" t="s">
        <v>29</v>
      </c>
    </row>
    <row r="35" spans="1:9" x14ac:dyDescent="0.35">
      <c r="A35" s="37">
        <v>28</v>
      </c>
      <c r="B35" s="38" t="s">
        <v>673</v>
      </c>
      <c r="C35" s="95" t="s">
        <v>29</v>
      </c>
      <c r="D35" s="95">
        <v>0.10281946199630065</v>
      </c>
      <c r="E35" s="95">
        <v>0.11268299417210735</v>
      </c>
      <c r="F35" s="95">
        <v>0.15551056733015234</v>
      </c>
      <c r="G35" s="95">
        <v>9.6741407598312845E-2</v>
      </c>
      <c r="H35" s="95">
        <v>2.8650352937387304E-2</v>
      </c>
      <c r="I35" s="96">
        <v>0.71456675274467485</v>
      </c>
    </row>
    <row r="36" spans="1:9" x14ac:dyDescent="0.35">
      <c r="A36" s="37">
        <v>29</v>
      </c>
      <c r="B36" s="38" t="s">
        <v>674</v>
      </c>
      <c r="C36" s="95" t="s">
        <v>29</v>
      </c>
      <c r="D36" s="95">
        <v>0.3385673137839606</v>
      </c>
      <c r="E36" s="95">
        <v>0.26015885735657113</v>
      </c>
      <c r="F36" s="95">
        <v>9.9833053625907942E-2</v>
      </c>
      <c r="G36" s="95" t="s">
        <v>29</v>
      </c>
      <c r="H36" s="95" t="s">
        <v>29</v>
      </c>
      <c r="I36" s="96">
        <v>0.71829971631119205</v>
      </c>
    </row>
    <row r="37" spans="1:9" x14ac:dyDescent="0.35">
      <c r="A37" s="37">
        <v>30</v>
      </c>
      <c r="B37" s="38" t="s">
        <v>675</v>
      </c>
      <c r="C37" s="95" t="s">
        <v>29</v>
      </c>
      <c r="D37" s="95">
        <v>0.11028644278132127</v>
      </c>
      <c r="E37" s="95">
        <v>0.24219710186463947</v>
      </c>
      <c r="F37" s="95">
        <v>0.1246845032636178</v>
      </c>
      <c r="G37" s="95" t="s">
        <v>29</v>
      </c>
      <c r="H37" s="95" t="s">
        <v>29</v>
      </c>
      <c r="I37" s="96">
        <v>0.71990894542381245</v>
      </c>
    </row>
    <row r="38" spans="1:9" x14ac:dyDescent="0.35">
      <c r="A38" s="37">
        <v>31</v>
      </c>
      <c r="B38" s="38" t="s">
        <v>99</v>
      </c>
      <c r="C38" s="95" t="s">
        <v>29</v>
      </c>
      <c r="D38" s="95" t="s">
        <v>29</v>
      </c>
      <c r="E38" s="95">
        <v>6.2628391906226669E-2</v>
      </c>
      <c r="F38" s="95" t="s">
        <v>29</v>
      </c>
      <c r="G38" s="95" t="s">
        <v>29</v>
      </c>
      <c r="H38" s="95">
        <v>7.9896273644482867E-3</v>
      </c>
      <c r="I38" s="96" t="s">
        <v>29</v>
      </c>
    </row>
    <row r="39" spans="1:9" x14ac:dyDescent="0.35">
      <c r="A39" s="37">
        <v>32</v>
      </c>
      <c r="B39" s="38" t="s">
        <v>646</v>
      </c>
      <c r="C39" s="95">
        <v>5.2205764033208251</v>
      </c>
      <c r="D39" s="95">
        <v>5.0714139175229445</v>
      </c>
      <c r="E39" s="95">
        <v>5.121208543086281</v>
      </c>
      <c r="F39" s="95">
        <v>5.0500304125155084</v>
      </c>
      <c r="G39" s="95">
        <v>5.0565673478424928</v>
      </c>
      <c r="H39" s="95">
        <v>5.3029616038648673</v>
      </c>
      <c r="I39" s="96">
        <v>4.5078586514789603</v>
      </c>
    </row>
    <row r="40" spans="1:9" x14ac:dyDescent="0.35">
      <c r="A40" s="37">
        <v>33</v>
      </c>
      <c r="B40" s="38" t="s">
        <v>647</v>
      </c>
      <c r="C40" s="95">
        <v>10.504256346041654</v>
      </c>
      <c r="D40" s="95">
        <v>10.135021447017705</v>
      </c>
      <c r="E40" s="95">
        <v>10.26470050665038</v>
      </c>
      <c r="F40" s="95">
        <v>10.117151697205797</v>
      </c>
      <c r="G40" s="95">
        <v>10.137490123182166</v>
      </c>
      <c r="H40" s="95">
        <v>10.129746040575567</v>
      </c>
      <c r="I40" s="96">
        <v>10.318333717701085</v>
      </c>
    </row>
    <row r="41" spans="1:9" x14ac:dyDescent="0.35">
      <c r="A41" s="37">
        <v>34</v>
      </c>
      <c r="B41" s="38" t="s">
        <v>99</v>
      </c>
      <c r="C41" s="95" t="s">
        <v>29</v>
      </c>
      <c r="D41" s="95" t="s">
        <v>29</v>
      </c>
      <c r="E41" s="95">
        <v>6.4218840650871342E-2</v>
      </c>
      <c r="F41" s="95" t="s">
        <v>29</v>
      </c>
      <c r="G41" s="95" t="s">
        <v>29</v>
      </c>
      <c r="H41" s="95">
        <v>7.7367115248270276E-3</v>
      </c>
      <c r="I41" s="96" t="s">
        <v>29</v>
      </c>
    </row>
    <row r="42" spans="1:9" x14ac:dyDescent="0.35">
      <c r="A42" s="37">
        <v>35</v>
      </c>
      <c r="B42" s="38" t="s">
        <v>676</v>
      </c>
      <c r="C42" s="95" t="s">
        <v>29</v>
      </c>
      <c r="D42" s="95">
        <v>6.676719494500019</v>
      </c>
      <c r="E42" s="95" t="s">
        <v>29</v>
      </c>
      <c r="F42" s="95">
        <v>392.50683470158992</v>
      </c>
      <c r="G42" s="95" t="s">
        <v>29</v>
      </c>
      <c r="H42" s="95">
        <v>0.21266414678528558</v>
      </c>
      <c r="I42" s="96" t="s">
        <v>29</v>
      </c>
    </row>
    <row r="43" spans="1:9" x14ac:dyDescent="0.35">
      <c r="A43" s="37">
        <v>36</v>
      </c>
      <c r="B43" s="38" t="s">
        <v>677</v>
      </c>
      <c r="C43" s="95" t="s">
        <v>29</v>
      </c>
      <c r="D43" s="95">
        <v>10.579951091493461</v>
      </c>
      <c r="E43" s="95" t="s">
        <v>29</v>
      </c>
      <c r="F43" s="95">
        <v>466.29270339824109</v>
      </c>
      <c r="G43" s="95" t="s">
        <v>29</v>
      </c>
      <c r="H43" s="95">
        <v>3.6678688314894958E-2</v>
      </c>
      <c r="I43" s="96" t="s">
        <v>29</v>
      </c>
    </row>
    <row r="44" spans="1:9" x14ac:dyDescent="0.35">
      <c r="A44" s="37">
        <v>37</v>
      </c>
      <c r="B44" s="38" t="s">
        <v>678</v>
      </c>
      <c r="C44" s="95" t="s">
        <v>29</v>
      </c>
      <c r="D44" s="95">
        <v>6.8017778326135963</v>
      </c>
      <c r="E44" s="95" t="s">
        <v>29</v>
      </c>
      <c r="F44" s="95">
        <v>402.06249439972822</v>
      </c>
      <c r="G44" s="95" t="s">
        <v>29</v>
      </c>
      <c r="H44" s="95">
        <v>0.17495535694602987</v>
      </c>
      <c r="I44" s="96" t="s">
        <v>29</v>
      </c>
    </row>
    <row r="45" spans="1:9" x14ac:dyDescent="0.35">
      <c r="A45" s="37">
        <v>38</v>
      </c>
      <c r="B45" s="38" t="s">
        <v>679</v>
      </c>
      <c r="C45" s="95" t="s">
        <v>29</v>
      </c>
      <c r="D45" s="95">
        <v>11.105238932969366</v>
      </c>
      <c r="E45" s="95" t="s">
        <v>29</v>
      </c>
      <c r="F45" s="95">
        <v>62.302581249908378</v>
      </c>
      <c r="G45" s="95" t="s">
        <v>29</v>
      </c>
      <c r="H45" s="95">
        <v>0.24326964606075877</v>
      </c>
      <c r="I45" s="96" t="s">
        <v>29</v>
      </c>
    </row>
    <row r="46" spans="1:9" x14ac:dyDescent="0.35">
      <c r="A46" s="37">
        <v>39</v>
      </c>
      <c r="B46" s="38" t="s">
        <v>680</v>
      </c>
      <c r="C46" s="95" t="s">
        <v>29</v>
      </c>
      <c r="D46" s="95">
        <v>14.034901728381184</v>
      </c>
      <c r="E46" s="95" t="s">
        <v>29</v>
      </c>
      <c r="F46" s="95">
        <v>52.447530226168553</v>
      </c>
      <c r="G46" s="95" t="s">
        <v>29</v>
      </c>
      <c r="H46" s="95">
        <v>0.28002896976365704</v>
      </c>
      <c r="I46" s="96" t="s">
        <v>29</v>
      </c>
    </row>
    <row r="47" spans="1:9" x14ac:dyDescent="0.35">
      <c r="A47" s="37">
        <v>40</v>
      </c>
      <c r="B47" s="38" t="s">
        <v>681</v>
      </c>
      <c r="C47" s="95" t="s">
        <v>29</v>
      </c>
      <c r="D47" s="95">
        <v>11.087801038806367</v>
      </c>
      <c r="E47" s="95" t="s">
        <v>29</v>
      </c>
      <c r="F47" s="95">
        <v>53.896225401319434</v>
      </c>
      <c r="G47" s="95" t="s">
        <v>29</v>
      </c>
      <c r="H47" s="95">
        <v>0.12457591273479446</v>
      </c>
      <c r="I47" s="96" t="s">
        <v>29</v>
      </c>
    </row>
    <row r="48" spans="1:9" x14ac:dyDescent="0.35">
      <c r="A48" s="37">
        <v>41</v>
      </c>
      <c r="B48" s="38" t="s">
        <v>682</v>
      </c>
      <c r="C48" s="95" t="s">
        <v>29</v>
      </c>
      <c r="D48" s="95">
        <v>12.330757281921892</v>
      </c>
      <c r="E48" s="95" t="s">
        <v>29</v>
      </c>
      <c r="F48" s="95">
        <v>298.19107789762347</v>
      </c>
      <c r="G48" s="95" t="s">
        <v>29</v>
      </c>
      <c r="H48" s="95" t="s">
        <v>29</v>
      </c>
      <c r="I48" s="96" t="s">
        <v>29</v>
      </c>
    </row>
    <row r="49" spans="1:9" x14ac:dyDescent="0.35">
      <c r="A49" s="37">
        <v>42</v>
      </c>
      <c r="B49" s="38" t="s">
        <v>683</v>
      </c>
      <c r="C49" s="95" t="s">
        <v>29</v>
      </c>
      <c r="D49" s="95">
        <v>13.848642914448101</v>
      </c>
      <c r="E49" s="95" t="s">
        <v>29</v>
      </c>
      <c r="F49" s="95">
        <v>235.67887648207287</v>
      </c>
      <c r="G49" s="95" t="s">
        <v>29</v>
      </c>
      <c r="H49" s="95" t="s">
        <v>29</v>
      </c>
      <c r="I49" s="96" t="s">
        <v>29</v>
      </c>
    </row>
    <row r="50" spans="1:9" x14ac:dyDescent="0.35">
      <c r="A50" s="37">
        <v>43</v>
      </c>
      <c r="B50" s="38" t="s">
        <v>684</v>
      </c>
      <c r="C50" s="95" t="s">
        <v>29</v>
      </c>
      <c r="D50" s="95">
        <v>11.967597115688687</v>
      </c>
      <c r="E50" s="95" t="s">
        <v>29</v>
      </c>
      <c r="F50" s="95">
        <v>268.17802840374156</v>
      </c>
      <c r="G50" s="95" t="s">
        <v>29</v>
      </c>
      <c r="H50" s="95">
        <v>2.6291063997196717</v>
      </c>
      <c r="I50" s="96" t="s">
        <v>29</v>
      </c>
    </row>
    <row r="51" spans="1:9" x14ac:dyDescent="0.35">
      <c r="A51" s="37">
        <v>44</v>
      </c>
      <c r="B51" s="38" t="s">
        <v>685</v>
      </c>
      <c r="C51" s="95" t="s">
        <v>29</v>
      </c>
      <c r="D51" s="95">
        <v>11.928725366602968</v>
      </c>
      <c r="E51" s="95">
        <v>2.0166223313016172</v>
      </c>
      <c r="F51" s="95">
        <v>4.0555545975422493</v>
      </c>
      <c r="G51" s="95" t="s">
        <v>29</v>
      </c>
      <c r="H51" s="95">
        <v>8.2910769400647358E-3</v>
      </c>
      <c r="I51" s="96" t="s">
        <v>29</v>
      </c>
    </row>
    <row r="52" spans="1:9" x14ac:dyDescent="0.35">
      <c r="A52" s="37">
        <v>45</v>
      </c>
      <c r="B52" s="38" t="s">
        <v>91</v>
      </c>
      <c r="C52" s="95" t="s">
        <v>29</v>
      </c>
      <c r="D52" s="95" t="s">
        <v>29</v>
      </c>
      <c r="E52" s="95">
        <v>7.1377557135439543E-2</v>
      </c>
      <c r="F52" s="95" t="s">
        <v>29</v>
      </c>
      <c r="G52" s="95" t="s">
        <v>29</v>
      </c>
      <c r="H52" s="95">
        <v>9.7296489336184747E-3</v>
      </c>
      <c r="I52" s="96" t="s">
        <v>29</v>
      </c>
    </row>
    <row r="53" spans="1:9" x14ac:dyDescent="0.35">
      <c r="A53" s="37">
        <v>46</v>
      </c>
      <c r="B53" s="38" t="s">
        <v>91</v>
      </c>
      <c r="C53" s="95" t="s">
        <v>29</v>
      </c>
      <c r="D53" s="95" t="s">
        <v>29</v>
      </c>
      <c r="E53" s="95">
        <v>5.9797177793027831E-2</v>
      </c>
      <c r="F53" s="95" t="s">
        <v>29</v>
      </c>
      <c r="G53" s="95" t="s">
        <v>29</v>
      </c>
      <c r="H53" s="95" t="s">
        <v>29</v>
      </c>
      <c r="I53" s="96" t="s">
        <v>29</v>
      </c>
    </row>
    <row r="54" spans="1:9" x14ac:dyDescent="0.35">
      <c r="A54" s="37">
        <v>47</v>
      </c>
      <c r="B54" s="38" t="s">
        <v>91</v>
      </c>
      <c r="C54" s="95" t="s">
        <v>29</v>
      </c>
      <c r="D54" s="95" t="s">
        <v>29</v>
      </c>
      <c r="E54" s="95">
        <v>6.7163505008852167E-2</v>
      </c>
      <c r="F54" s="95" t="s">
        <v>29</v>
      </c>
      <c r="G54" s="95" t="s">
        <v>29</v>
      </c>
      <c r="H54" s="95" t="s">
        <v>29</v>
      </c>
      <c r="I54" s="96" t="s">
        <v>29</v>
      </c>
    </row>
    <row r="55" spans="1:9" x14ac:dyDescent="0.35">
      <c r="A55" s="37">
        <v>48</v>
      </c>
      <c r="B55" s="38" t="s">
        <v>99</v>
      </c>
      <c r="C55" s="95" t="s">
        <v>29</v>
      </c>
      <c r="D55" s="95" t="s">
        <v>29</v>
      </c>
      <c r="E55" s="95">
        <v>5.9228151837222673E-2</v>
      </c>
      <c r="F55" s="95" t="s">
        <v>29</v>
      </c>
      <c r="G55" s="95" t="s">
        <v>29</v>
      </c>
      <c r="H55" s="95" t="s">
        <v>29</v>
      </c>
      <c r="I55" s="96" t="s">
        <v>29</v>
      </c>
    </row>
    <row r="56" spans="1:9" x14ac:dyDescent="0.35">
      <c r="A56" s="37">
        <v>49</v>
      </c>
      <c r="B56" s="38" t="s">
        <v>646</v>
      </c>
      <c r="C56" s="95">
        <v>5.3568719940330167</v>
      </c>
      <c r="D56" s="95">
        <v>5.1010495046791817</v>
      </c>
      <c r="E56" s="95">
        <v>5.2283927774164072</v>
      </c>
      <c r="F56" s="95">
        <v>5.1208542359922831</v>
      </c>
      <c r="G56" s="95">
        <v>5.1140106752930201</v>
      </c>
      <c r="H56" s="95">
        <v>5.3476703875374909</v>
      </c>
      <c r="I56" s="96">
        <v>4.9132947482361606</v>
      </c>
    </row>
    <row r="57" spans="1:9" x14ac:dyDescent="0.35">
      <c r="A57" s="37">
        <v>50</v>
      </c>
      <c r="B57" s="38" t="s">
        <v>647</v>
      </c>
      <c r="C57" s="95">
        <v>10.673858744306308</v>
      </c>
      <c r="D57" s="95">
        <v>10.178500934398095</v>
      </c>
      <c r="E57" s="95">
        <v>10.418604203235029</v>
      </c>
      <c r="F57" s="95">
        <v>10.212153897593526</v>
      </c>
      <c r="G57" s="95">
        <v>10.193844133140278</v>
      </c>
      <c r="H57" s="95">
        <v>10.191939345984554</v>
      </c>
      <c r="I57" s="96">
        <v>10.599804519834867</v>
      </c>
    </row>
    <row r="58" spans="1:9" x14ac:dyDescent="0.35">
      <c r="A58" s="37">
        <v>51</v>
      </c>
      <c r="B58" s="38" t="s">
        <v>99</v>
      </c>
      <c r="C58" s="95" t="s">
        <v>29</v>
      </c>
      <c r="D58" s="95" t="s">
        <v>29</v>
      </c>
      <c r="E58" s="95">
        <v>8.2514983284639423E-2</v>
      </c>
      <c r="F58" s="95" t="s">
        <v>29</v>
      </c>
      <c r="G58" s="95" t="s">
        <v>29</v>
      </c>
      <c r="H58" s="95">
        <v>1.0249932961701753E-2</v>
      </c>
      <c r="I58" s="96" t="s">
        <v>29</v>
      </c>
    </row>
    <row r="59" spans="1:9" x14ac:dyDescent="0.35">
      <c r="A59" s="37">
        <v>52</v>
      </c>
      <c r="B59" s="38" t="s">
        <v>686</v>
      </c>
      <c r="C59" s="95" t="s">
        <v>29</v>
      </c>
      <c r="D59" s="95">
        <v>0.28206916352122113</v>
      </c>
      <c r="E59" s="95">
        <v>0.3184598378275515</v>
      </c>
      <c r="F59" s="95">
        <v>0.23866836873509345</v>
      </c>
      <c r="G59" s="95" t="s">
        <v>29</v>
      </c>
      <c r="H59" s="95">
        <v>4.7117931550313449E-2</v>
      </c>
      <c r="I59" s="96" t="s">
        <v>29</v>
      </c>
    </row>
    <row r="60" spans="1:9" x14ac:dyDescent="0.35">
      <c r="A60" s="37">
        <v>53</v>
      </c>
      <c r="B60" s="38" t="s">
        <v>687</v>
      </c>
      <c r="C60" s="95" t="s">
        <v>29</v>
      </c>
      <c r="D60" s="95">
        <v>5.6753971975339752</v>
      </c>
      <c r="E60" s="95">
        <v>3.0845900133464648</v>
      </c>
      <c r="F60" s="95">
        <v>0.36275823070914115</v>
      </c>
      <c r="G60" s="95" t="s">
        <v>29</v>
      </c>
      <c r="H60" s="95">
        <v>1.1696460232646267E-2</v>
      </c>
      <c r="I60" s="96" t="s">
        <v>29</v>
      </c>
    </row>
    <row r="61" spans="1:9" x14ac:dyDescent="0.35">
      <c r="A61" s="37">
        <v>54</v>
      </c>
      <c r="B61" s="38" t="s">
        <v>688</v>
      </c>
      <c r="C61" s="95" t="s">
        <v>29</v>
      </c>
      <c r="D61" s="95">
        <v>0.14753099889451149</v>
      </c>
      <c r="E61" s="95">
        <v>6.5103192844543037E-2</v>
      </c>
      <c r="F61" s="95">
        <v>8.7464454679926114</v>
      </c>
      <c r="G61" s="95" t="s">
        <v>29</v>
      </c>
      <c r="H61" s="95">
        <v>0.12842977188426502</v>
      </c>
      <c r="I61" s="96" t="s">
        <v>29</v>
      </c>
    </row>
    <row r="62" spans="1:9" x14ac:dyDescent="0.35">
      <c r="A62" s="37">
        <v>55</v>
      </c>
      <c r="B62" s="38" t="s">
        <v>689</v>
      </c>
      <c r="C62" s="95" t="s">
        <v>29</v>
      </c>
      <c r="D62" s="95">
        <v>0.22683630214652839</v>
      </c>
      <c r="E62" s="95">
        <v>5.2540192034975147E-2</v>
      </c>
      <c r="F62" s="95">
        <v>10.74581653782054</v>
      </c>
      <c r="G62" s="95" t="s">
        <v>29</v>
      </c>
      <c r="H62" s="95">
        <v>5.479564651002157E-2</v>
      </c>
      <c r="I62" s="96">
        <v>0.70997114295091535</v>
      </c>
    </row>
    <row r="63" spans="1:9" x14ac:dyDescent="0.35">
      <c r="A63" s="37">
        <v>56</v>
      </c>
      <c r="B63" s="38" t="s">
        <v>690</v>
      </c>
      <c r="C63" s="95" t="s">
        <v>29</v>
      </c>
      <c r="D63" s="95">
        <v>349.37543008207871</v>
      </c>
      <c r="E63" s="95" t="s">
        <v>29</v>
      </c>
      <c r="F63" s="95">
        <v>127.31200680522437</v>
      </c>
      <c r="G63" s="95" t="s">
        <v>29</v>
      </c>
      <c r="H63" s="95">
        <v>3.4462453285969905E-2</v>
      </c>
      <c r="I63" s="96">
        <v>0.77588628912195201</v>
      </c>
    </row>
    <row r="64" spans="1:9" x14ac:dyDescent="0.35">
      <c r="A64" s="37">
        <v>57</v>
      </c>
      <c r="B64" s="38" t="s">
        <v>91</v>
      </c>
      <c r="C64" s="95" t="s">
        <v>29</v>
      </c>
      <c r="D64" s="95">
        <v>4.8613557304462707E-3</v>
      </c>
      <c r="E64" s="95">
        <v>1.1238536316348621E-2</v>
      </c>
      <c r="F64" s="95">
        <v>0.9462366907917138</v>
      </c>
      <c r="G64" s="95" t="s">
        <v>29</v>
      </c>
      <c r="H64" s="95">
        <v>9.9266680862953871E-3</v>
      </c>
      <c r="I64" s="96" t="s">
        <v>29</v>
      </c>
    </row>
    <row r="65" spans="1:9" x14ac:dyDescent="0.35">
      <c r="A65" s="37">
        <v>58</v>
      </c>
      <c r="B65" s="38" t="s">
        <v>91</v>
      </c>
      <c r="C65" s="95" t="s">
        <v>29</v>
      </c>
      <c r="D65" s="95" t="s">
        <v>29</v>
      </c>
      <c r="E65" s="95">
        <v>1.3641882437587502E-2</v>
      </c>
      <c r="F65" s="95">
        <v>0.10241553415385252</v>
      </c>
      <c r="G65" s="95" t="s">
        <v>29</v>
      </c>
      <c r="H65" s="95" t="s">
        <v>29</v>
      </c>
      <c r="I65" s="96" t="s">
        <v>29</v>
      </c>
    </row>
    <row r="66" spans="1:9" x14ac:dyDescent="0.35">
      <c r="A66" s="37">
        <v>59</v>
      </c>
      <c r="B66" s="38" t="s">
        <v>91</v>
      </c>
      <c r="C66" s="95" t="s">
        <v>29</v>
      </c>
      <c r="D66" s="95" t="s">
        <v>29</v>
      </c>
      <c r="E66" s="95">
        <v>2.460322484524427E-2</v>
      </c>
      <c r="F66" s="95">
        <v>7.0258669719270639E-2</v>
      </c>
      <c r="G66" s="95" t="s">
        <v>29</v>
      </c>
      <c r="H66" s="95" t="s">
        <v>29</v>
      </c>
      <c r="I66" s="96" t="s">
        <v>29</v>
      </c>
    </row>
    <row r="67" spans="1:9" x14ac:dyDescent="0.35">
      <c r="A67" s="37">
        <v>60</v>
      </c>
      <c r="B67" s="38" t="s">
        <v>99</v>
      </c>
      <c r="C67" s="95" t="s">
        <v>29</v>
      </c>
      <c r="D67" s="95" t="s">
        <v>29</v>
      </c>
      <c r="E67" s="95">
        <v>2.7230542835762275E-2</v>
      </c>
      <c r="F67" s="95" t="s">
        <v>29</v>
      </c>
      <c r="G67" s="95" t="s">
        <v>29</v>
      </c>
      <c r="H67" s="95" t="s">
        <v>29</v>
      </c>
      <c r="I67" s="96" t="s">
        <v>29</v>
      </c>
    </row>
    <row r="68" spans="1:9" x14ac:dyDescent="0.35">
      <c r="A68" s="37">
        <v>61</v>
      </c>
      <c r="B68" s="38" t="s">
        <v>646</v>
      </c>
      <c r="C68" s="95">
        <v>5.4627791049447056</v>
      </c>
      <c r="D68" s="95">
        <v>5.1189556302069859</v>
      </c>
      <c r="E68" s="95">
        <v>5.3105923795876055</v>
      </c>
      <c r="F68" s="95">
        <v>5.1920861941438501</v>
      </c>
      <c r="G68" s="95">
        <v>5.1466835611389241</v>
      </c>
      <c r="H68" s="95">
        <v>5.382853344287728</v>
      </c>
      <c r="I68" s="96">
        <v>5.0924200957758661</v>
      </c>
    </row>
    <row r="69" spans="1:9" x14ac:dyDescent="0.35">
      <c r="A69" s="37">
        <v>62</v>
      </c>
      <c r="B69" s="38" t="s">
        <v>647</v>
      </c>
      <c r="C69" s="95">
        <v>10.826799917318016</v>
      </c>
      <c r="D69" s="95">
        <v>10.254474518623105</v>
      </c>
      <c r="E69" s="95">
        <v>10.59050622812946</v>
      </c>
      <c r="F69" s="95">
        <v>10.380820561284379</v>
      </c>
      <c r="G69" s="95">
        <v>10.301895692936741</v>
      </c>
      <c r="H69" s="95">
        <v>10.280765203682876</v>
      </c>
      <c r="I69" s="96">
        <v>10.877313732326384</v>
      </c>
    </row>
    <row r="70" spans="1:9" x14ac:dyDescent="0.35">
      <c r="A70" s="37">
        <v>63</v>
      </c>
      <c r="B70" s="38" t="s">
        <v>99</v>
      </c>
      <c r="C70" s="95" t="s">
        <v>29</v>
      </c>
      <c r="D70" s="95" t="s">
        <v>29</v>
      </c>
      <c r="E70" s="95">
        <v>8.789306002694787E-2</v>
      </c>
      <c r="F70" s="95" t="s">
        <v>29</v>
      </c>
      <c r="G70" s="95" t="s">
        <v>29</v>
      </c>
      <c r="H70" s="95">
        <v>8.2225270881329266E-3</v>
      </c>
      <c r="I70" s="96" t="s">
        <v>29</v>
      </c>
    </row>
    <row r="71" spans="1:9" x14ac:dyDescent="0.35">
      <c r="A71" s="37">
        <v>64</v>
      </c>
      <c r="B71" s="38" t="s">
        <v>691</v>
      </c>
      <c r="C71" s="95" t="s">
        <v>29</v>
      </c>
      <c r="D71" s="95">
        <v>0.30261239554097574</v>
      </c>
      <c r="E71" s="95" t="s">
        <v>29</v>
      </c>
      <c r="F71" s="95">
        <v>19.343532412074449</v>
      </c>
      <c r="G71" s="95" t="s">
        <v>29</v>
      </c>
      <c r="H71" s="95" t="s">
        <v>29</v>
      </c>
      <c r="I71" s="96" t="s">
        <v>29</v>
      </c>
    </row>
    <row r="72" spans="1:9" x14ac:dyDescent="0.35">
      <c r="A72" s="37">
        <v>65</v>
      </c>
      <c r="B72" s="38" t="s">
        <v>692</v>
      </c>
      <c r="C72" s="95" t="s">
        <v>29</v>
      </c>
      <c r="D72" s="95">
        <v>0.48529524213739345</v>
      </c>
      <c r="E72" s="95" t="s">
        <v>29</v>
      </c>
      <c r="F72" s="95">
        <v>22.916211770757961</v>
      </c>
      <c r="G72" s="95" t="s">
        <v>29</v>
      </c>
      <c r="H72" s="95" t="s">
        <v>29</v>
      </c>
      <c r="I72" s="96" t="s">
        <v>29</v>
      </c>
    </row>
    <row r="73" spans="1:9" x14ac:dyDescent="0.35">
      <c r="A73" s="37">
        <v>66</v>
      </c>
      <c r="B73" s="38" t="s">
        <v>693</v>
      </c>
      <c r="C73" s="95" t="s">
        <v>29</v>
      </c>
      <c r="D73" s="95">
        <v>0.30642459641700159</v>
      </c>
      <c r="E73" s="95" t="s">
        <v>29</v>
      </c>
      <c r="F73" s="95">
        <v>18.936780325162481</v>
      </c>
      <c r="G73" s="95" t="s">
        <v>29</v>
      </c>
      <c r="H73" s="95" t="s">
        <v>29</v>
      </c>
      <c r="I73" s="96" t="s">
        <v>29</v>
      </c>
    </row>
    <row r="74" spans="1:9" x14ac:dyDescent="0.35">
      <c r="A74" s="37">
        <v>67</v>
      </c>
      <c r="B74" s="38" t="s">
        <v>694</v>
      </c>
      <c r="C74" s="95" t="s">
        <v>29</v>
      </c>
      <c r="D74" s="95">
        <v>0.99613209921243973</v>
      </c>
      <c r="E74" s="95" t="s">
        <v>29</v>
      </c>
      <c r="F74" s="95">
        <v>5.7526212527744054</v>
      </c>
      <c r="G74" s="95" t="s">
        <v>29</v>
      </c>
      <c r="H74" s="95">
        <v>4.5775574661816882E-3</v>
      </c>
      <c r="I74" s="96" t="s">
        <v>29</v>
      </c>
    </row>
    <row r="75" spans="1:9" x14ac:dyDescent="0.35">
      <c r="A75" s="37">
        <v>68</v>
      </c>
      <c r="B75" s="38" t="s">
        <v>695</v>
      </c>
      <c r="C75" s="95" t="s">
        <v>29</v>
      </c>
      <c r="D75" s="95">
        <v>1.2177900087847413</v>
      </c>
      <c r="E75" s="95" t="s">
        <v>29</v>
      </c>
      <c r="F75" s="95">
        <v>4.6596359251747863</v>
      </c>
      <c r="G75" s="95" t="s">
        <v>29</v>
      </c>
      <c r="H75" s="95">
        <v>1.2213756177413906E-2</v>
      </c>
      <c r="I75" s="96" t="s">
        <v>29</v>
      </c>
    </row>
    <row r="76" spans="1:9" x14ac:dyDescent="0.35">
      <c r="A76" s="37">
        <v>69</v>
      </c>
      <c r="B76" s="38" t="s">
        <v>696</v>
      </c>
      <c r="C76" s="95" t="s">
        <v>29</v>
      </c>
      <c r="D76" s="95">
        <v>1.0665851281760255</v>
      </c>
      <c r="E76" s="95" t="s">
        <v>29</v>
      </c>
      <c r="F76" s="95">
        <v>5.3475170174135043</v>
      </c>
      <c r="G76" s="95" t="s">
        <v>29</v>
      </c>
      <c r="H76" s="95" t="s">
        <v>29</v>
      </c>
      <c r="I76" s="96" t="s">
        <v>29</v>
      </c>
    </row>
    <row r="77" spans="1:9" x14ac:dyDescent="0.35">
      <c r="A77" s="37">
        <v>70</v>
      </c>
      <c r="B77" s="38" t="s">
        <v>697</v>
      </c>
      <c r="C77" s="95" t="s">
        <v>29</v>
      </c>
      <c r="D77" s="95">
        <v>0.60213784120620439</v>
      </c>
      <c r="E77" s="95" t="s">
        <v>29</v>
      </c>
      <c r="F77" s="95">
        <v>15.13531993268367</v>
      </c>
      <c r="G77" s="95" t="s">
        <v>29</v>
      </c>
      <c r="H77" s="95" t="s">
        <v>29</v>
      </c>
      <c r="I77" s="96" t="s">
        <v>29</v>
      </c>
    </row>
    <row r="78" spans="1:9" x14ac:dyDescent="0.35">
      <c r="A78" s="37">
        <v>71</v>
      </c>
      <c r="B78" s="38" t="s">
        <v>698</v>
      </c>
      <c r="C78" s="95" t="s">
        <v>29</v>
      </c>
      <c r="D78" s="95">
        <v>0.65163325961230767</v>
      </c>
      <c r="E78" s="95" t="s">
        <v>29</v>
      </c>
      <c r="F78" s="95">
        <v>11.607068655209234</v>
      </c>
      <c r="G78" s="95" t="s">
        <v>29</v>
      </c>
      <c r="H78" s="95" t="s">
        <v>29</v>
      </c>
      <c r="I78" s="96" t="s">
        <v>29</v>
      </c>
    </row>
    <row r="79" spans="1:9" x14ac:dyDescent="0.35">
      <c r="A79" s="37">
        <v>72</v>
      </c>
      <c r="B79" s="38" t="s">
        <v>699</v>
      </c>
      <c r="C79" s="95" t="s">
        <v>29</v>
      </c>
      <c r="D79" s="95">
        <v>0.55609812950176341</v>
      </c>
      <c r="E79" s="95" t="s">
        <v>29</v>
      </c>
      <c r="F79" s="95">
        <v>13.182001436912261</v>
      </c>
      <c r="G79" s="95" t="s">
        <v>29</v>
      </c>
      <c r="H79" s="95">
        <v>9.7191760352601367E-2</v>
      </c>
      <c r="I79" s="96" t="s">
        <v>29</v>
      </c>
    </row>
    <row r="80" spans="1:9" x14ac:dyDescent="0.35">
      <c r="A80" s="37">
        <v>73</v>
      </c>
      <c r="B80" s="38" t="s">
        <v>700</v>
      </c>
      <c r="C80" s="95" t="s">
        <v>29</v>
      </c>
      <c r="D80" s="95">
        <v>18.303752040711739</v>
      </c>
      <c r="E80" s="95" t="s">
        <v>29</v>
      </c>
      <c r="F80" s="95">
        <v>1.3661751187123992</v>
      </c>
      <c r="G80" s="95" t="s">
        <v>29</v>
      </c>
      <c r="H80" s="95" t="s">
        <v>29</v>
      </c>
      <c r="I80" s="96" t="s">
        <v>29</v>
      </c>
    </row>
    <row r="81" spans="1:9" x14ac:dyDescent="0.35">
      <c r="A81" s="37">
        <v>74</v>
      </c>
      <c r="B81" s="38" t="s">
        <v>91</v>
      </c>
      <c r="C81" s="95" t="s">
        <v>29</v>
      </c>
      <c r="D81" s="95" t="s">
        <v>29</v>
      </c>
      <c r="E81" s="95">
        <v>2.4677981175439997E-2</v>
      </c>
      <c r="F81" s="95">
        <v>0.19590561767711617</v>
      </c>
      <c r="G81" s="95" t="s">
        <v>29</v>
      </c>
      <c r="H81" s="95">
        <v>8.4064719789630621E-3</v>
      </c>
      <c r="I81" s="96" t="s">
        <v>29</v>
      </c>
    </row>
    <row r="82" spans="1:9" x14ac:dyDescent="0.35">
      <c r="A82" s="37">
        <v>75</v>
      </c>
      <c r="B82" s="38" t="s">
        <v>701</v>
      </c>
      <c r="C82" s="95" t="s">
        <v>29</v>
      </c>
      <c r="D82" s="95">
        <v>3.678350434764055E-3</v>
      </c>
      <c r="E82" s="95" t="s">
        <v>29</v>
      </c>
      <c r="F82" s="95">
        <v>7.142933673117613E-2</v>
      </c>
      <c r="G82" s="95" t="s">
        <v>29</v>
      </c>
      <c r="H82" s="95" t="s">
        <v>29</v>
      </c>
      <c r="I82" s="96" t="s">
        <v>29</v>
      </c>
    </row>
    <row r="83" spans="1:9" x14ac:dyDescent="0.35">
      <c r="A83" s="37">
        <v>76</v>
      </c>
      <c r="B83" s="38" t="s">
        <v>91</v>
      </c>
      <c r="C83" s="95" t="s">
        <v>29</v>
      </c>
      <c r="D83" s="95" t="s">
        <v>29</v>
      </c>
      <c r="E83" s="95">
        <v>3.3084314866712858E-2</v>
      </c>
      <c r="F83" s="95" t="s">
        <v>29</v>
      </c>
      <c r="G83" s="95" t="s">
        <v>29</v>
      </c>
      <c r="H83" s="95" t="s">
        <v>29</v>
      </c>
      <c r="I83" s="96" t="s">
        <v>29</v>
      </c>
    </row>
    <row r="84" spans="1:9" x14ac:dyDescent="0.35">
      <c r="A84" s="37">
        <v>77</v>
      </c>
      <c r="B84" s="38" t="s">
        <v>99</v>
      </c>
      <c r="C84" s="95" t="s">
        <v>29</v>
      </c>
      <c r="D84" s="95" t="s">
        <v>29</v>
      </c>
      <c r="E84" s="95">
        <v>9.3648593679144548E-2</v>
      </c>
      <c r="F84" s="95" t="s">
        <v>29</v>
      </c>
      <c r="G84" s="95" t="s">
        <v>29</v>
      </c>
      <c r="H84" s="95" t="s">
        <v>29</v>
      </c>
      <c r="I84" s="96" t="s">
        <v>29</v>
      </c>
    </row>
    <row r="85" spans="1:9" x14ac:dyDescent="0.35">
      <c r="A85" s="37">
        <v>78</v>
      </c>
      <c r="B85" s="38" t="s">
        <v>646</v>
      </c>
      <c r="C85" s="95">
        <v>5.5213027802879111</v>
      </c>
      <c r="D85" s="95">
        <v>5.1298664233733655</v>
      </c>
      <c r="E85" s="95">
        <v>5.3575970518245182</v>
      </c>
      <c r="F85" s="95">
        <v>5.2269363144134884</v>
      </c>
      <c r="G85" s="95">
        <v>5.1587044726839713</v>
      </c>
      <c r="H85" s="95">
        <v>5.392887368005459</v>
      </c>
      <c r="I85" s="96">
        <v>5.2013379008590466</v>
      </c>
    </row>
    <row r="86" spans="1:9" x14ac:dyDescent="0.35">
      <c r="A86" s="37">
        <v>79</v>
      </c>
      <c r="B86" s="38" t="s">
        <v>647</v>
      </c>
      <c r="C86" s="95">
        <v>10.909051564506758</v>
      </c>
      <c r="D86" s="95">
        <v>10.267247870159409</v>
      </c>
      <c r="E86" s="95">
        <v>10.637360149065525</v>
      </c>
      <c r="F86" s="95">
        <v>10.382284873688572</v>
      </c>
      <c r="G86" s="95">
        <v>10.307307705335614</v>
      </c>
      <c r="H86" s="95">
        <v>10.298168274286031</v>
      </c>
      <c r="I86" s="96">
        <v>10.91866892245107</v>
      </c>
    </row>
    <row r="87" spans="1:9" x14ac:dyDescent="0.35">
      <c r="A87" s="37">
        <v>80</v>
      </c>
      <c r="B87" s="38" t="s">
        <v>99</v>
      </c>
      <c r="C87" s="95" t="s">
        <v>29</v>
      </c>
      <c r="D87" s="95" t="s">
        <v>29</v>
      </c>
      <c r="E87" s="95">
        <v>0.10747249359675981</v>
      </c>
      <c r="F87" s="95" t="s">
        <v>29</v>
      </c>
      <c r="G87" s="95" t="s">
        <v>29</v>
      </c>
      <c r="H87" s="95">
        <v>9.6467447368342556E-3</v>
      </c>
      <c r="I87" s="96" t="s">
        <v>29</v>
      </c>
    </row>
    <row r="88" spans="1:9" x14ac:dyDescent="0.35">
      <c r="A88" s="37">
        <v>91</v>
      </c>
      <c r="B88" s="38" t="s">
        <v>91</v>
      </c>
      <c r="C88" s="95" t="s">
        <v>29</v>
      </c>
      <c r="D88" s="95" t="s">
        <v>29</v>
      </c>
      <c r="E88" s="95">
        <v>9.2920501429701999E-2</v>
      </c>
      <c r="F88" s="95" t="s">
        <v>29</v>
      </c>
      <c r="G88" s="95" t="s">
        <v>29</v>
      </c>
      <c r="H88" s="95">
        <v>9.8044182616722174E-3</v>
      </c>
      <c r="I88" s="96" t="s">
        <v>29</v>
      </c>
    </row>
    <row r="89" spans="1:9" x14ac:dyDescent="0.35">
      <c r="A89" s="37">
        <v>92</v>
      </c>
      <c r="B89" s="38" t="s">
        <v>91</v>
      </c>
      <c r="C89" s="95" t="s">
        <v>29</v>
      </c>
      <c r="D89" s="95" t="s">
        <v>29</v>
      </c>
      <c r="E89" s="95">
        <v>9.5842410461235816E-2</v>
      </c>
      <c r="F89" s="95" t="s">
        <v>29</v>
      </c>
      <c r="G89" s="95" t="s">
        <v>29</v>
      </c>
      <c r="H89" s="95">
        <v>9.6105641659658785E-3</v>
      </c>
      <c r="I89" s="96" t="s">
        <v>29</v>
      </c>
    </row>
    <row r="90" spans="1:9" x14ac:dyDescent="0.35">
      <c r="A90" s="37">
        <v>93</v>
      </c>
      <c r="B90" s="38" t="s">
        <v>91</v>
      </c>
      <c r="C90" s="95" t="s">
        <v>29</v>
      </c>
      <c r="D90" s="95" t="s">
        <v>29</v>
      </c>
      <c r="E90" s="95">
        <v>8.8084955460316236E-2</v>
      </c>
      <c r="F90" s="95" t="s">
        <v>29</v>
      </c>
      <c r="G90" s="95" t="s">
        <v>29</v>
      </c>
      <c r="H90" s="95">
        <v>2.7242716206050954E-4</v>
      </c>
      <c r="I90" s="96" t="s">
        <v>29</v>
      </c>
    </row>
    <row r="91" spans="1:9" x14ac:dyDescent="0.35">
      <c r="A91" s="37">
        <v>94</v>
      </c>
      <c r="B91" s="38" t="s">
        <v>99</v>
      </c>
      <c r="C91" s="95" t="s">
        <v>29</v>
      </c>
      <c r="D91" s="95" t="s">
        <v>29</v>
      </c>
      <c r="E91" s="95">
        <v>9.476609239100002E-2</v>
      </c>
      <c r="F91" s="95" t="s">
        <v>29</v>
      </c>
      <c r="G91" s="95" t="s">
        <v>29</v>
      </c>
      <c r="H91" s="95" t="s">
        <v>29</v>
      </c>
      <c r="I91" s="96" t="s">
        <v>29</v>
      </c>
    </row>
    <row r="92" spans="1:9" x14ac:dyDescent="0.35">
      <c r="A92" s="37">
        <v>95</v>
      </c>
      <c r="B92" s="38" t="s">
        <v>646</v>
      </c>
      <c r="C92" s="95">
        <v>5.5506164815855108</v>
      </c>
      <c r="D92" s="95">
        <v>5.1359175852989507</v>
      </c>
      <c r="E92" s="95">
        <v>5.4057343761905505</v>
      </c>
      <c r="F92" s="95">
        <v>5.2498591792582099</v>
      </c>
      <c r="G92" s="95">
        <v>5.1684353242154115</v>
      </c>
      <c r="H92" s="95">
        <v>5.399232725377539</v>
      </c>
      <c r="I92" s="96">
        <v>5.0023110920327589</v>
      </c>
    </row>
    <row r="93" spans="1:9" x14ac:dyDescent="0.35">
      <c r="A93" s="37">
        <v>96</v>
      </c>
      <c r="B93" s="38" t="s">
        <v>647</v>
      </c>
      <c r="C93" s="95">
        <v>10.863625142045494</v>
      </c>
      <c r="D93" s="95">
        <v>10.197910315432647</v>
      </c>
      <c r="E93" s="95">
        <v>10.632341465726565</v>
      </c>
      <c r="F93" s="95">
        <v>10.346130239714309</v>
      </c>
      <c r="G93" s="95">
        <v>10.262716989183055</v>
      </c>
      <c r="H93" s="95">
        <v>10.223303401470098</v>
      </c>
      <c r="I93" s="96">
        <v>10.728916379062637</v>
      </c>
    </row>
    <row r="94" spans="1:9" x14ac:dyDescent="0.35">
      <c r="A94" s="37">
        <v>97</v>
      </c>
      <c r="B94" s="38" t="s">
        <v>99</v>
      </c>
      <c r="C94" s="95" t="s">
        <v>29</v>
      </c>
      <c r="D94" s="95" t="s">
        <v>29</v>
      </c>
      <c r="E94" s="95">
        <v>8.9537855685276779E-2</v>
      </c>
      <c r="F94" s="95" t="s">
        <v>29</v>
      </c>
      <c r="G94" s="95" t="s">
        <v>29</v>
      </c>
      <c r="H94" s="95">
        <v>1.1577406284811208E-2</v>
      </c>
      <c r="I94" s="96" t="s">
        <v>29</v>
      </c>
    </row>
    <row r="95" spans="1:9" x14ac:dyDescent="0.35">
      <c r="A95" s="37">
        <v>101</v>
      </c>
      <c r="B95" s="38" t="s">
        <v>91</v>
      </c>
      <c r="C95" s="95" t="s">
        <v>29</v>
      </c>
      <c r="D95" s="95" t="s">
        <v>29</v>
      </c>
      <c r="E95" s="95">
        <v>9.8176512657948953E-2</v>
      </c>
      <c r="F95" s="95" t="s">
        <v>29</v>
      </c>
      <c r="G95" s="95" t="s">
        <v>29</v>
      </c>
      <c r="H95" s="95" t="s">
        <v>29</v>
      </c>
      <c r="I95" s="96" t="s">
        <v>29</v>
      </c>
    </row>
    <row r="96" spans="1:9" x14ac:dyDescent="0.35">
      <c r="A96" s="37">
        <v>102</v>
      </c>
      <c r="B96" s="38" t="s">
        <v>91</v>
      </c>
      <c r="C96" s="95" t="s">
        <v>29</v>
      </c>
      <c r="D96" s="95" t="s">
        <v>29</v>
      </c>
      <c r="E96" s="95">
        <v>9.4884184446341183E-2</v>
      </c>
      <c r="F96" s="95" t="s">
        <v>29</v>
      </c>
      <c r="G96" s="95" t="s">
        <v>29</v>
      </c>
      <c r="H96" s="95">
        <v>2.0140181540376917E-4</v>
      </c>
      <c r="I96" s="96" t="s">
        <v>29</v>
      </c>
    </row>
    <row r="97" spans="1:22" x14ac:dyDescent="0.35">
      <c r="A97" s="37">
        <v>103</v>
      </c>
      <c r="B97" s="38" t="s">
        <v>91</v>
      </c>
      <c r="C97" s="95" t="s">
        <v>29</v>
      </c>
      <c r="D97" s="95" t="s">
        <v>29</v>
      </c>
      <c r="E97" s="95">
        <v>9.0588666945936869E-2</v>
      </c>
      <c r="F97" s="95" t="s">
        <v>29</v>
      </c>
      <c r="G97" s="95" t="s">
        <v>29</v>
      </c>
      <c r="H97" s="95">
        <v>1.0472948408784388E-2</v>
      </c>
      <c r="I97" s="96" t="s">
        <v>29</v>
      </c>
    </row>
    <row r="98" spans="1:22" x14ac:dyDescent="0.35">
      <c r="A98" s="37">
        <v>104</v>
      </c>
      <c r="B98" s="38" t="s">
        <v>99</v>
      </c>
      <c r="C98" s="95" t="s">
        <v>29</v>
      </c>
      <c r="D98" s="95" t="s">
        <v>29</v>
      </c>
      <c r="E98" s="95">
        <v>9.5279053341275274E-2</v>
      </c>
      <c r="F98" s="95" t="s">
        <v>29</v>
      </c>
      <c r="G98" s="95" t="s">
        <v>29</v>
      </c>
      <c r="H98" s="95" t="s">
        <v>29</v>
      </c>
      <c r="I98" s="96" t="s">
        <v>29</v>
      </c>
    </row>
    <row r="99" spans="1:22" x14ac:dyDescent="0.35">
      <c r="A99" s="37">
        <v>105</v>
      </c>
      <c r="B99" s="38" t="s">
        <v>646</v>
      </c>
      <c r="C99" s="95">
        <v>5.536654571606431</v>
      </c>
      <c r="D99" s="95">
        <v>5.1173651363969421</v>
      </c>
      <c r="E99" s="95">
        <v>5.4128869431141569</v>
      </c>
      <c r="F99" s="95">
        <v>5.232892617864886</v>
      </c>
      <c r="G99" s="95">
        <v>5.1461542448527222</v>
      </c>
      <c r="H99" s="95">
        <v>5.3812237443160384</v>
      </c>
      <c r="I99" s="96">
        <v>5.0924320321992989</v>
      </c>
    </row>
    <row r="100" spans="1:22" x14ac:dyDescent="0.35">
      <c r="A100" s="37">
        <v>106</v>
      </c>
      <c r="B100" s="38" t="s">
        <v>647</v>
      </c>
      <c r="C100" s="95">
        <v>10.851304087650938</v>
      </c>
      <c r="D100" s="95">
        <v>10.16913478427702</v>
      </c>
      <c r="E100" s="95">
        <v>10.630520414034454</v>
      </c>
      <c r="F100" s="95">
        <v>10.289027665938477</v>
      </c>
      <c r="G100" s="95">
        <v>10.220002878060582</v>
      </c>
      <c r="H100" s="95">
        <v>10.212660589066731</v>
      </c>
      <c r="I100" s="96">
        <v>10.832377119800595</v>
      </c>
    </row>
    <row r="101" spans="1:22" x14ac:dyDescent="0.35">
      <c r="A101" s="37">
        <v>107</v>
      </c>
      <c r="B101" s="38" t="s">
        <v>99</v>
      </c>
      <c r="C101" s="95" t="s">
        <v>29</v>
      </c>
      <c r="D101" s="95" t="s">
        <v>29</v>
      </c>
      <c r="E101" s="95">
        <v>0.10138171265714606</v>
      </c>
      <c r="F101" s="95" t="s">
        <v>29</v>
      </c>
      <c r="G101" s="95" t="s">
        <v>29</v>
      </c>
      <c r="H101" s="95">
        <v>1.1671777252984045E-2</v>
      </c>
      <c r="I101" s="96" t="s">
        <v>29</v>
      </c>
    </row>
    <row r="102" spans="1:22" x14ac:dyDescent="0.35">
      <c r="A102" s="37">
        <v>108</v>
      </c>
      <c r="B102" s="38" t="s">
        <v>644</v>
      </c>
      <c r="C102" s="95">
        <v>5.4926830330638818</v>
      </c>
      <c r="D102" s="95">
        <v>5.1611686944944992</v>
      </c>
      <c r="E102" s="95">
        <v>4.9785319424640742</v>
      </c>
      <c r="F102" s="95">
        <v>5.3441874888901921</v>
      </c>
      <c r="G102" s="95">
        <v>5.2148739417735896</v>
      </c>
      <c r="H102" s="95">
        <v>5.7157067265575083</v>
      </c>
      <c r="I102" s="96">
        <v>4.4555868154216789</v>
      </c>
    </row>
    <row r="103" spans="1:22" x14ac:dyDescent="0.35">
      <c r="A103" s="37">
        <v>109</v>
      </c>
      <c r="B103" s="38" t="s">
        <v>645</v>
      </c>
      <c r="C103" s="95">
        <v>10.848231591351052</v>
      </c>
      <c r="D103" s="95">
        <v>10.347880610267932</v>
      </c>
      <c r="E103" s="95">
        <v>9.9574553921661213</v>
      </c>
      <c r="F103" s="95">
        <v>10.649293220302996</v>
      </c>
      <c r="G103" s="95">
        <v>10.463553190826108</v>
      </c>
      <c r="H103" s="95">
        <v>11.229426831898845</v>
      </c>
      <c r="I103" s="96">
        <v>10.162914374932399</v>
      </c>
    </row>
    <row r="104" spans="1:22" x14ac:dyDescent="0.35">
      <c r="A104" s="37">
        <v>110</v>
      </c>
      <c r="B104" s="38" t="s">
        <v>91</v>
      </c>
      <c r="C104" s="95" t="s">
        <v>29</v>
      </c>
      <c r="D104" s="95" t="s">
        <v>29</v>
      </c>
      <c r="E104" s="95">
        <v>9.4000089185661592E-2</v>
      </c>
      <c r="F104" s="95" t="s">
        <v>29</v>
      </c>
      <c r="G104" s="95" t="s">
        <v>29</v>
      </c>
      <c r="H104" s="95" t="s">
        <v>29</v>
      </c>
      <c r="I104" s="96">
        <v>0.79973389987778165</v>
      </c>
    </row>
    <row r="105" spans="1:22" x14ac:dyDescent="0.35">
      <c r="A105" s="37">
        <v>111</v>
      </c>
      <c r="B105" s="38" t="s">
        <v>91</v>
      </c>
      <c r="C105" s="95" t="s">
        <v>29</v>
      </c>
      <c r="D105" s="95" t="s">
        <v>29</v>
      </c>
      <c r="E105" s="95">
        <v>9.9255083852934176E-2</v>
      </c>
      <c r="F105" s="95" t="s">
        <v>29</v>
      </c>
      <c r="G105" s="95" t="s">
        <v>29</v>
      </c>
      <c r="H105" s="95">
        <v>3.7676726300921171E-4</v>
      </c>
      <c r="I105" s="96">
        <v>0.75755682318091178</v>
      </c>
    </row>
    <row r="106" spans="1:22" x14ac:dyDescent="0.35">
      <c r="A106" s="37">
        <v>112</v>
      </c>
      <c r="B106" s="38" t="s">
        <v>91</v>
      </c>
      <c r="C106" s="95" t="s">
        <v>29</v>
      </c>
      <c r="D106" s="95" t="s">
        <v>29</v>
      </c>
      <c r="E106" s="95">
        <v>0.10529032816738955</v>
      </c>
      <c r="F106" s="95" t="s">
        <v>29</v>
      </c>
      <c r="G106" s="95" t="s">
        <v>29</v>
      </c>
      <c r="H106" s="95">
        <v>1.0244474427208713E-2</v>
      </c>
      <c r="I106" s="96">
        <v>0.7386319133091841</v>
      </c>
    </row>
    <row r="107" spans="1:22" x14ac:dyDescent="0.35">
      <c r="A107" s="41"/>
      <c r="B107" s="42" t="s">
        <v>113</v>
      </c>
      <c r="C107" s="97">
        <f>SUM(C8:C106)</f>
        <v>208.70302210249162</v>
      </c>
      <c r="D107" s="97">
        <f>SUM(D8:D106)</f>
        <v>740.92651856055113</v>
      </c>
      <c r="E107" s="97">
        <f>SUM(E8:E106)</f>
        <v>223.59451063253633</v>
      </c>
      <c r="F107" s="97">
        <f>SUM(F8:F106)</f>
        <v>2743.7654028431157</v>
      </c>
      <c r="G107" s="97"/>
      <c r="H107" s="97"/>
      <c r="I107" s="97">
        <f>SUM(H8:H106)</f>
        <v>210.43813503662722</v>
      </c>
    </row>
    <row r="108" spans="1:22" x14ac:dyDescent="0.35">
      <c r="A108" s="45"/>
      <c r="B108" s="46" t="s">
        <v>114</v>
      </c>
      <c r="C108" s="98">
        <f>AVERAGE(C8:C106)</f>
        <v>8.3481208840996644</v>
      </c>
      <c r="D108" s="98">
        <f>AVERAGE(D8:D106)</f>
        <v>11.950427718718567</v>
      </c>
      <c r="E108" s="98">
        <f>AVERAGE(E8:E106)</f>
        <v>3.1054793143407822</v>
      </c>
      <c r="F108" s="98">
        <f>AVERAGE(F8:F106)</f>
        <v>42.211775428355622</v>
      </c>
      <c r="G108" s="98"/>
      <c r="H108" s="98"/>
      <c r="I108" s="98">
        <f>AVERAGE(H8:H106)</f>
        <v>3.237509769794265</v>
      </c>
    </row>
    <row r="109" spans="1:22" ht="15" thickBot="1" x14ac:dyDescent="0.4">
      <c r="A109" s="49"/>
      <c r="B109" s="50" t="s">
        <v>115</v>
      </c>
      <c r="C109" s="99">
        <f>STDEV(C8:C106)/AVERAGE(C8:C106)</f>
        <v>0.65076248457684238</v>
      </c>
      <c r="D109" s="99">
        <f>STDEV(D8:D106)/AVERAGE(D8:D106)</f>
        <v>3.6798035313593709</v>
      </c>
      <c r="E109" s="99">
        <f>STDEV(E8:E106)/AVERAGE(E8:E106)</f>
        <v>1.5828134202548743</v>
      </c>
      <c r="F109" s="99">
        <f>STDEV(F8:F106)/AVERAGE(F8:F106)</f>
        <v>2.4136769086286569</v>
      </c>
      <c r="G109" s="99"/>
      <c r="H109" s="99"/>
      <c r="I109" s="99">
        <f>STDEV(H8:H106)/AVERAGE(H8:H106)</f>
        <v>1.6032658258528745</v>
      </c>
    </row>
    <row r="111" spans="1:22" ht="15" thickBot="1" x14ac:dyDescent="0.4"/>
    <row r="112" spans="1:22" x14ac:dyDescent="0.35">
      <c r="A112" s="110"/>
      <c r="B112" s="110"/>
      <c r="C112" s="110"/>
      <c r="D112" s="110"/>
      <c r="E112" s="110"/>
      <c r="F112" s="110"/>
      <c r="G112" s="110"/>
      <c r="H112" s="89" t="s">
        <v>86</v>
      </c>
      <c r="I112" s="90" t="s">
        <v>86</v>
      </c>
      <c r="J112" s="90" t="s">
        <v>86</v>
      </c>
      <c r="K112" s="90" t="s">
        <v>86</v>
      </c>
      <c r="L112" s="90" t="s">
        <v>86</v>
      </c>
      <c r="M112" s="90" t="s">
        <v>86</v>
      </c>
      <c r="N112" s="30" t="s">
        <v>86</v>
      </c>
      <c r="O112" s="111"/>
      <c r="P112" s="112"/>
      <c r="Q112" s="113"/>
      <c r="R112" s="113"/>
      <c r="S112" s="113"/>
      <c r="T112" s="113"/>
      <c r="U112" s="113"/>
      <c r="V112" s="113"/>
    </row>
    <row r="113" spans="1:29" x14ac:dyDescent="0.35">
      <c r="A113" s="32"/>
      <c r="B113" s="32"/>
      <c r="C113" s="32"/>
      <c r="D113" s="32"/>
      <c r="E113" s="32"/>
      <c r="F113" s="32"/>
      <c r="G113" s="32"/>
      <c r="H113" s="32" t="s">
        <v>87</v>
      </c>
      <c r="I113" s="32" t="s">
        <v>87</v>
      </c>
      <c r="J113" s="32" t="s">
        <v>87</v>
      </c>
      <c r="K113" s="32" t="s">
        <v>87</v>
      </c>
      <c r="L113" s="32" t="s">
        <v>87</v>
      </c>
      <c r="M113" s="32" t="s">
        <v>87</v>
      </c>
      <c r="N113" s="34" t="s">
        <v>87</v>
      </c>
      <c r="O113" s="111"/>
      <c r="P113" s="112"/>
      <c r="Q113" s="113"/>
      <c r="R113" s="113"/>
      <c r="S113" s="113"/>
      <c r="T113" s="113"/>
      <c r="U113" s="113"/>
      <c r="V113" s="113"/>
    </row>
    <row r="114" spans="1:29" ht="15" thickBot="1" x14ac:dyDescent="0.4">
      <c r="A114" s="32"/>
      <c r="B114" s="32"/>
      <c r="C114" s="32"/>
      <c r="D114" s="32"/>
      <c r="E114" s="32"/>
      <c r="F114" s="32"/>
      <c r="G114" s="32"/>
      <c r="H114" s="32" t="s">
        <v>116</v>
      </c>
      <c r="I114" s="32" t="s">
        <v>116</v>
      </c>
      <c r="J114" s="32" t="s">
        <v>116</v>
      </c>
      <c r="K114" s="32" t="s">
        <v>116</v>
      </c>
      <c r="L114" s="32" t="s">
        <v>116</v>
      </c>
      <c r="M114" s="32" t="s">
        <v>116</v>
      </c>
      <c r="N114" s="34" t="s">
        <v>116</v>
      </c>
      <c r="O114" s="111"/>
      <c r="P114" s="114" t="s">
        <v>702</v>
      </c>
      <c r="Q114" s="113"/>
      <c r="R114" s="113"/>
      <c r="S114" s="113"/>
      <c r="T114" s="113"/>
      <c r="U114" s="113"/>
      <c r="V114" s="113"/>
    </row>
    <row r="115" spans="1:29" x14ac:dyDescent="0.35">
      <c r="A115" s="32"/>
      <c r="B115" s="32"/>
      <c r="C115" s="32"/>
      <c r="D115" s="32"/>
      <c r="E115" s="32"/>
      <c r="F115" s="32"/>
      <c r="G115" s="32" t="s">
        <v>9</v>
      </c>
      <c r="H115" s="91" t="s">
        <v>12</v>
      </c>
      <c r="I115" s="92" t="s">
        <v>13</v>
      </c>
      <c r="J115" s="93" t="s">
        <v>14</v>
      </c>
      <c r="K115" s="94" t="s">
        <v>15</v>
      </c>
      <c r="L115" s="94" t="s">
        <v>16</v>
      </c>
      <c r="M115" s="93" t="s">
        <v>17</v>
      </c>
      <c r="N115" s="36" t="s">
        <v>18</v>
      </c>
      <c r="O115" s="115" t="s">
        <v>703</v>
      </c>
      <c r="P115" s="93" t="s">
        <v>12</v>
      </c>
      <c r="Q115" s="93" t="s">
        <v>13</v>
      </c>
      <c r="R115" s="93" t="s">
        <v>14</v>
      </c>
      <c r="S115" s="93" t="s">
        <v>15</v>
      </c>
      <c r="T115" s="93" t="s">
        <v>16</v>
      </c>
      <c r="U115" s="93" t="s">
        <v>17</v>
      </c>
      <c r="V115" s="35" t="s">
        <v>18</v>
      </c>
      <c r="W115" s="116" t="s">
        <v>12</v>
      </c>
      <c r="X115" s="117" t="s">
        <v>13</v>
      </c>
      <c r="Y115" s="117" t="s">
        <v>14</v>
      </c>
      <c r="Z115" s="117" t="s">
        <v>15</v>
      </c>
      <c r="AA115" s="117" t="s">
        <v>16</v>
      </c>
      <c r="AB115" s="117" t="s">
        <v>17</v>
      </c>
      <c r="AC115" s="118" t="s">
        <v>18</v>
      </c>
    </row>
    <row r="116" spans="1:29" x14ac:dyDescent="0.35">
      <c r="A116" s="38"/>
      <c r="B116" s="38" t="s">
        <v>66</v>
      </c>
      <c r="C116" s="38" t="s">
        <v>46</v>
      </c>
      <c r="D116" s="38" t="s">
        <v>24</v>
      </c>
      <c r="E116" s="38" t="s">
        <v>25</v>
      </c>
      <c r="F116" s="38" t="s">
        <v>26</v>
      </c>
      <c r="G116" s="119">
        <v>45509</v>
      </c>
      <c r="H116" s="95" t="s">
        <v>29</v>
      </c>
      <c r="I116" s="95">
        <v>5.8747794787830037</v>
      </c>
      <c r="J116" s="95">
        <v>3.2277265338629051</v>
      </c>
      <c r="K116" s="95">
        <v>0.23916599040157183</v>
      </c>
      <c r="L116" s="95" t="s">
        <v>29</v>
      </c>
      <c r="M116" s="95" t="s">
        <v>29</v>
      </c>
      <c r="N116" s="96" t="s">
        <v>29</v>
      </c>
      <c r="O116" s="111">
        <v>2</v>
      </c>
      <c r="P116" s="112"/>
      <c r="Q116" s="112">
        <f t="shared" ref="Q116:U140" ca="1" si="0">I116*$R116</f>
        <v>11.749558957566007</v>
      </c>
      <c r="R116" s="112">
        <f t="shared" ca="1" si="0"/>
        <v>6.4554530677258102</v>
      </c>
      <c r="S116" s="112">
        <f t="shared" ca="1" si="0"/>
        <v>0.47833198080314365</v>
      </c>
      <c r="T116" s="112"/>
      <c r="U116" s="112"/>
      <c r="V116" s="112"/>
      <c r="W116" s="120"/>
      <c r="X116" s="112">
        <v>11.749558957566007</v>
      </c>
      <c r="Y116" s="112">
        <v>6.4554530677258102</v>
      </c>
      <c r="Z116" s="112">
        <v>0.47833198080314365</v>
      </c>
      <c r="AA116" s="112"/>
      <c r="AB116" s="112"/>
      <c r="AC116" s="121"/>
    </row>
    <row r="117" spans="1:29" x14ac:dyDescent="0.35">
      <c r="A117" s="38"/>
      <c r="B117" s="38" t="s">
        <v>66</v>
      </c>
      <c r="C117" s="38" t="s">
        <v>46</v>
      </c>
      <c r="D117" s="38" t="s">
        <v>24</v>
      </c>
      <c r="E117" s="38" t="s">
        <v>25</v>
      </c>
      <c r="F117" s="38" t="s">
        <v>26</v>
      </c>
      <c r="G117" s="119">
        <v>45509</v>
      </c>
      <c r="H117" s="95" t="s">
        <v>29</v>
      </c>
      <c r="I117" s="95">
        <v>19.09568016445294</v>
      </c>
      <c r="J117" s="95">
        <v>2.8655711692083266</v>
      </c>
      <c r="K117" s="95">
        <v>0.14167728908429994</v>
      </c>
      <c r="L117" s="95">
        <v>4.9314446711510362E-2</v>
      </c>
      <c r="M117" s="95" t="s">
        <v>29</v>
      </c>
      <c r="N117" s="96" t="s">
        <v>29</v>
      </c>
      <c r="O117" s="122">
        <v>2</v>
      </c>
      <c r="P117" s="112"/>
      <c r="Q117" s="112">
        <f t="shared" ca="1" si="0"/>
        <v>38.19136032890588</v>
      </c>
      <c r="R117" s="112">
        <f t="shared" ca="1" si="0"/>
        <v>5.7311423384166531</v>
      </c>
      <c r="S117" s="112">
        <f t="shared" ca="1" si="0"/>
        <v>0.28335457816859988</v>
      </c>
      <c r="T117" s="112">
        <f t="shared" ca="1" si="0"/>
        <v>9.8628893423020725E-2</v>
      </c>
      <c r="U117" s="112"/>
      <c r="V117" s="112"/>
      <c r="W117" s="123"/>
      <c r="X117" s="112">
        <v>38.19136032890588</v>
      </c>
      <c r="Y117" s="112">
        <v>5.7311423384166531</v>
      </c>
      <c r="Z117" s="112">
        <v>0.28335457816859988</v>
      </c>
      <c r="AA117" s="112">
        <v>9.8628893423020725E-2</v>
      </c>
      <c r="AB117" s="112"/>
      <c r="AC117" s="121"/>
    </row>
    <row r="118" spans="1:29" x14ac:dyDescent="0.35">
      <c r="A118" s="38"/>
      <c r="B118" s="38" t="s">
        <v>66</v>
      </c>
      <c r="C118" s="38" t="s">
        <v>46</v>
      </c>
      <c r="D118" s="38" t="s">
        <v>24</v>
      </c>
      <c r="E118" s="38" t="s">
        <v>25</v>
      </c>
      <c r="F118" s="38" t="s">
        <v>26</v>
      </c>
      <c r="G118" s="119">
        <v>45509</v>
      </c>
      <c r="H118" s="95" t="s">
        <v>29</v>
      </c>
      <c r="I118" s="95">
        <v>3.9364659267785216</v>
      </c>
      <c r="J118" s="95">
        <v>2.6384517416415521</v>
      </c>
      <c r="K118" s="95">
        <v>0.12663975941003752</v>
      </c>
      <c r="L118" s="95" t="s">
        <v>29</v>
      </c>
      <c r="M118" s="95" t="s">
        <v>29</v>
      </c>
      <c r="N118" s="96">
        <v>0.70513964382568073</v>
      </c>
      <c r="O118" s="122">
        <v>2</v>
      </c>
      <c r="P118" s="112"/>
      <c r="Q118" s="112">
        <f t="shared" ca="1" si="0"/>
        <v>7.8729318535570432</v>
      </c>
      <c r="R118" s="112">
        <f t="shared" ca="1" si="0"/>
        <v>5.2769034832831041</v>
      </c>
      <c r="S118" s="112">
        <f t="shared" ca="1" si="0"/>
        <v>0.25327951882007504</v>
      </c>
      <c r="T118" s="112"/>
      <c r="U118" s="112"/>
      <c r="V118" s="112">
        <f t="shared" ref="V118:V140" ca="1" si="1">N118*$R118</f>
        <v>1.4102792876513615</v>
      </c>
      <c r="W118" s="123"/>
      <c r="X118" s="112">
        <v>7.8729318535570432</v>
      </c>
      <c r="Y118" s="112">
        <v>5.2769034832831041</v>
      </c>
      <c r="Z118" s="112">
        <v>0.25327951882007504</v>
      </c>
      <c r="AA118" s="112"/>
      <c r="AB118" s="112"/>
      <c r="AC118" s="121">
        <v>1.4102792876513615</v>
      </c>
    </row>
    <row r="119" spans="1:29" x14ac:dyDescent="0.35">
      <c r="A119" s="38"/>
      <c r="B119" s="38" t="s">
        <v>66</v>
      </c>
      <c r="C119" s="38" t="s">
        <v>46</v>
      </c>
      <c r="D119" s="38" t="s">
        <v>24</v>
      </c>
      <c r="E119" s="38" t="s">
        <v>25</v>
      </c>
      <c r="F119" s="38" t="s">
        <v>57</v>
      </c>
      <c r="G119" s="119">
        <v>45509</v>
      </c>
      <c r="H119" s="95" t="s">
        <v>29</v>
      </c>
      <c r="I119" s="95">
        <v>0.13044934288624493</v>
      </c>
      <c r="J119" s="95">
        <v>7.2924387538835456E-2</v>
      </c>
      <c r="K119" s="95">
        <v>11.181435440378129</v>
      </c>
      <c r="L119" s="95" t="s">
        <v>29</v>
      </c>
      <c r="M119" s="95" t="s">
        <v>29</v>
      </c>
      <c r="N119" s="96" t="s">
        <v>29</v>
      </c>
      <c r="O119" s="111">
        <v>100</v>
      </c>
      <c r="P119" s="112"/>
      <c r="Q119" s="124">
        <f t="shared" ca="1" si="0"/>
        <v>13.044934288624493</v>
      </c>
      <c r="R119" s="124">
        <f t="shared" ca="1" si="0"/>
        <v>7.2924387538835456</v>
      </c>
      <c r="S119" s="124">
        <f t="shared" ca="1" si="0"/>
        <v>1118.1435440378129</v>
      </c>
      <c r="T119" s="112"/>
      <c r="U119" s="112"/>
      <c r="V119" s="112"/>
      <c r="W119" s="123"/>
      <c r="X119" s="112">
        <v>13.044934288624493</v>
      </c>
      <c r="Y119" s="124">
        <v>7.2924387538835456</v>
      </c>
      <c r="Z119" s="124">
        <v>1118.1435440378129</v>
      </c>
      <c r="AA119" s="124"/>
      <c r="AB119" s="112"/>
      <c r="AC119" s="121"/>
    </row>
    <row r="120" spans="1:29" x14ac:dyDescent="0.35">
      <c r="A120" s="38"/>
      <c r="B120" s="38" t="s">
        <v>66</v>
      </c>
      <c r="C120" s="38" t="s">
        <v>46</v>
      </c>
      <c r="D120" s="38" t="s">
        <v>24</v>
      </c>
      <c r="E120" s="38" t="s">
        <v>25</v>
      </c>
      <c r="F120" s="38" t="s">
        <v>57</v>
      </c>
      <c r="G120" s="119">
        <v>45509</v>
      </c>
      <c r="H120" s="95" t="s">
        <v>29</v>
      </c>
      <c r="I120" s="95">
        <v>0.2196345481269707</v>
      </c>
      <c r="J120" s="95">
        <v>9.7883977688001056E-2</v>
      </c>
      <c r="K120" s="95">
        <v>11.976835669189917</v>
      </c>
      <c r="L120" s="95" t="s">
        <v>29</v>
      </c>
      <c r="M120" s="95" t="s">
        <v>29</v>
      </c>
      <c r="N120" s="96" t="s">
        <v>29</v>
      </c>
      <c r="O120" s="111">
        <v>100</v>
      </c>
      <c r="P120" s="112"/>
      <c r="Q120" s="124">
        <f t="shared" ca="1" si="0"/>
        <v>21.963454812697069</v>
      </c>
      <c r="R120" s="124">
        <f t="shared" ca="1" si="0"/>
        <v>9.788397768800106</v>
      </c>
      <c r="S120" s="124">
        <f t="shared" ca="1" si="0"/>
        <v>1197.6835669189918</v>
      </c>
      <c r="T120" s="112"/>
      <c r="U120" s="112"/>
      <c r="V120" s="112"/>
      <c r="W120" s="123"/>
      <c r="X120" s="112">
        <v>21.963454812697069</v>
      </c>
      <c r="Y120" s="124">
        <v>9.788397768800106</v>
      </c>
      <c r="Z120" s="124">
        <v>1197.6835669189918</v>
      </c>
      <c r="AA120" s="124"/>
      <c r="AB120" s="112"/>
      <c r="AC120" s="121"/>
    </row>
    <row r="121" spans="1:29" x14ac:dyDescent="0.35">
      <c r="A121" s="38"/>
      <c r="B121" s="38" t="s">
        <v>66</v>
      </c>
      <c r="C121" s="38" t="s">
        <v>46</v>
      </c>
      <c r="D121" s="38" t="s">
        <v>24</v>
      </c>
      <c r="E121" s="38" t="s">
        <v>25</v>
      </c>
      <c r="F121" s="38" t="s">
        <v>57</v>
      </c>
      <c r="G121" s="119">
        <v>45509</v>
      </c>
      <c r="H121" s="95" t="s">
        <v>29</v>
      </c>
      <c r="I121" s="95">
        <v>0.14404088746150029</v>
      </c>
      <c r="J121" s="95">
        <v>7.9752421900858211E-2</v>
      </c>
      <c r="K121" s="95">
        <v>14.138255615730829</v>
      </c>
      <c r="L121" s="95" t="s">
        <v>29</v>
      </c>
      <c r="M121" s="95" t="s">
        <v>29</v>
      </c>
      <c r="N121" s="96" t="s">
        <v>29</v>
      </c>
      <c r="O121" s="111">
        <v>100</v>
      </c>
      <c r="P121" s="112"/>
      <c r="Q121" s="124">
        <f t="shared" ca="1" si="0"/>
        <v>14.404088746150029</v>
      </c>
      <c r="R121" s="124">
        <f t="shared" ca="1" si="0"/>
        <v>7.9752421900858215</v>
      </c>
      <c r="S121" s="124">
        <f t="shared" ca="1" si="0"/>
        <v>1413.825561573083</v>
      </c>
      <c r="T121" s="112"/>
      <c r="U121" s="112"/>
      <c r="V121" s="112"/>
      <c r="W121" s="123"/>
      <c r="X121" s="112">
        <v>14.404088746150029</v>
      </c>
      <c r="Y121" s="124">
        <v>7.9752421900858215</v>
      </c>
      <c r="Z121" s="124">
        <v>1413.825561573083</v>
      </c>
      <c r="AA121" s="124"/>
      <c r="AB121" s="112"/>
      <c r="AC121" s="121"/>
    </row>
    <row r="122" spans="1:29" x14ac:dyDescent="0.35">
      <c r="A122" s="38"/>
      <c r="B122" s="38" t="s">
        <v>66</v>
      </c>
      <c r="C122" s="38" t="s">
        <v>46</v>
      </c>
      <c r="D122" s="38" t="s">
        <v>24</v>
      </c>
      <c r="E122" s="38" t="s">
        <v>41</v>
      </c>
      <c r="F122" s="38" t="s">
        <v>26</v>
      </c>
      <c r="G122" s="119">
        <v>45509</v>
      </c>
      <c r="H122" s="95" t="s">
        <v>29</v>
      </c>
      <c r="I122" s="95">
        <v>19.08220353343571</v>
      </c>
      <c r="J122" s="95">
        <v>2.9081219093381794</v>
      </c>
      <c r="K122" s="95">
        <v>0.16596768278661894</v>
      </c>
      <c r="L122" s="95" t="s">
        <v>29</v>
      </c>
      <c r="M122" s="95" t="s">
        <v>29</v>
      </c>
      <c r="N122" s="96" t="s">
        <v>29</v>
      </c>
      <c r="O122" s="111">
        <v>2</v>
      </c>
      <c r="P122" s="112"/>
      <c r="Q122" s="112">
        <f t="shared" ca="1" si="0"/>
        <v>38.164407066871419</v>
      </c>
      <c r="R122" s="112">
        <f t="shared" ca="1" si="0"/>
        <v>5.8162438186763588</v>
      </c>
      <c r="S122" s="112">
        <f t="shared" ca="1" si="0"/>
        <v>0.33193536557323788</v>
      </c>
      <c r="T122" s="112"/>
      <c r="U122" s="112"/>
      <c r="V122" s="112"/>
      <c r="W122" s="123"/>
      <c r="X122" s="112">
        <v>38.164407066871419</v>
      </c>
      <c r="Y122" s="112">
        <v>5.8162438186763588</v>
      </c>
      <c r="Z122" s="112">
        <v>0.33193536557323788</v>
      </c>
      <c r="AA122" s="112"/>
      <c r="AB122" s="112"/>
      <c r="AC122" s="121"/>
    </row>
    <row r="123" spans="1:29" x14ac:dyDescent="0.35">
      <c r="A123" s="38"/>
      <c r="B123" s="38" t="s">
        <v>38</v>
      </c>
      <c r="C123" s="38" t="s">
        <v>46</v>
      </c>
      <c r="D123" s="38" t="s">
        <v>24</v>
      </c>
      <c r="E123" s="38" t="s">
        <v>25</v>
      </c>
      <c r="F123" s="38" t="s">
        <v>26</v>
      </c>
      <c r="G123" s="119">
        <v>45509</v>
      </c>
      <c r="H123" s="95" t="s">
        <v>29</v>
      </c>
      <c r="I123" s="95">
        <v>0.10281946199630065</v>
      </c>
      <c r="J123" s="95">
        <v>0.11268299417210735</v>
      </c>
      <c r="K123" s="95">
        <v>0.15551056733015234</v>
      </c>
      <c r="L123" s="95">
        <v>9.6741407598312845E-2</v>
      </c>
      <c r="M123" s="95">
        <v>2.8650352937387304E-2</v>
      </c>
      <c r="N123" s="96">
        <v>0.71456675274467485</v>
      </c>
      <c r="O123" s="111">
        <v>100</v>
      </c>
      <c r="P123" s="112"/>
      <c r="Q123" s="112">
        <f t="shared" ca="1" si="0"/>
        <v>10.281946199630065</v>
      </c>
      <c r="R123" s="112">
        <f t="shared" ca="1" si="0"/>
        <v>11.268299417210734</v>
      </c>
      <c r="S123" s="112">
        <f t="shared" ca="1" si="0"/>
        <v>15.551056733015233</v>
      </c>
      <c r="T123" s="112">
        <f t="shared" ca="1" si="0"/>
        <v>9.6741407598312854</v>
      </c>
      <c r="U123" s="112">
        <f t="shared" ca="1" si="0"/>
        <v>2.8650352937387304</v>
      </c>
      <c r="V123" s="112">
        <f t="shared" ca="1" si="1"/>
        <v>71.456675274467486</v>
      </c>
      <c r="W123" s="123"/>
      <c r="X123" s="112">
        <v>10.281946199630065</v>
      </c>
      <c r="Y123" s="112">
        <v>11.268299417210734</v>
      </c>
      <c r="Z123" s="112">
        <v>15.551056733015233</v>
      </c>
      <c r="AA123" s="112">
        <v>9.6741407598312854</v>
      </c>
      <c r="AB123" s="112">
        <v>2.8650352937387304</v>
      </c>
      <c r="AC123" s="121">
        <v>71.456675274467486</v>
      </c>
    </row>
    <row r="124" spans="1:29" x14ac:dyDescent="0.35">
      <c r="A124" s="38"/>
      <c r="B124" s="38" t="s">
        <v>38</v>
      </c>
      <c r="C124" s="38" t="s">
        <v>46</v>
      </c>
      <c r="D124" s="38" t="s">
        <v>24</v>
      </c>
      <c r="E124" s="38" t="s">
        <v>25</v>
      </c>
      <c r="F124" s="38" t="s">
        <v>26</v>
      </c>
      <c r="G124" s="119">
        <v>45509</v>
      </c>
      <c r="H124" s="95" t="s">
        <v>29</v>
      </c>
      <c r="I124" s="95">
        <v>0.3385673137839606</v>
      </c>
      <c r="J124" s="95">
        <v>0.26015885735657113</v>
      </c>
      <c r="K124" s="95">
        <v>9.9833053625907942E-2</v>
      </c>
      <c r="L124" s="95" t="s">
        <v>29</v>
      </c>
      <c r="M124" s="95" t="s">
        <v>29</v>
      </c>
      <c r="N124" s="96">
        <v>0.71829971631119205</v>
      </c>
      <c r="O124" s="111">
        <v>100</v>
      </c>
      <c r="P124" s="112"/>
      <c r="Q124" s="112">
        <f t="shared" ca="1" si="0"/>
        <v>33.856731378396063</v>
      </c>
      <c r="R124" s="112">
        <f t="shared" ca="1" si="0"/>
        <v>26.015885735657111</v>
      </c>
      <c r="S124" s="112">
        <f t="shared" ca="1" si="0"/>
        <v>9.9833053625907944</v>
      </c>
      <c r="T124" s="112"/>
      <c r="U124" s="112"/>
      <c r="V124" s="112">
        <f t="shared" ca="1" si="1"/>
        <v>71.829971631119207</v>
      </c>
      <c r="W124" s="123"/>
      <c r="X124" s="112">
        <v>33.856731378396063</v>
      </c>
      <c r="Y124" s="112">
        <v>26.015885735657111</v>
      </c>
      <c r="Z124" s="112">
        <v>9.9833053625907944</v>
      </c>
      <c r="AA124" s="112"/>
      <c r="AB124" s="112"/>
      <c r="AC124" s="121">
        <v>71.829971631119207</v>
      </c>
    </row>
    <row r="125" spans="1:29" x14ac:dyDescent="0.35">
      <c r="A125" s="38"/>
      <c r="B125" s="38" t="s">
        <v>38</v>
      </c>
      <c r="C125" s="38" t="s">
        <v>46</v>
      </c>
      <c r="D125" s="38" t="s">
        <v>24</v>
      </c>
      <c r="E125" s="38" t="s">
        <v>25</v>
      </c>
      <c r="F125" s="38" t="s">
        <v>26</v>
      </c>
      <c r="G125" s="119">
        <v>45509</v>
      </c>
      <c r="H125" s="95" t="s">
        <v>29</v>
      </c>
      <c r="I125" s="95">
        <v>0.11028644278132127</v>
      </c>
      <c r="J125" s="95">
        <v>0.24219710186463947</v>
      </c>
      <c r="K125" s="95">
        <v>0.1246845032636178</v>
      </c>
      <c r="L125" s="95" t="s">
        <v>29</v>
      </c>
      <c r="M125" s="95" t="s">
        <v>29</v>
      </c>
      <c r="N125" s="96">
        <v>0.71990894542381245</v>
      </c>
      <c r="O125" s="111">
        <v>100</v>
      </c>
      <c r="P125" s="112"/>
      <c r="Q125" s="112">
        <f t="shared" ca="1" si="0"/>
        <v>11.028644278132127</v>
      </c>
      <c r="R125" s="112">
        <f t="shared" ca="1" si="0"/>
        <v>24.219710186463946</v>
      </c>
      <c r="S125" s="112">
        <f t="shared" ca="1" si="0"/>
        <v>12.468450326361779</v>
      </c>
      <c r="T125" s="112"/>
      <c r="U125" s="112"/>
      <c r="V125" s="112">
        <f t="shared" ca="1" si="1"/>
        <v>71.990894542381241</v>
      </c>
      <c r="W125" s="123"/>
      <c r="X125" s="112">
        <v>11.028644278132127</v>
      </c>
      <c r="Y125" s="112">
        <v>24.219710186463946</v>
      </c>
      <c r="Z125" s="112">
        <v>12.468450326361779</v>
      </c>
      <c r="AA125" s="112"/>
      <c r="AB125" s="112"/>
      <c r="AC125" s="121">
        <v>71.990894542381241</v>
      </c>
    </row>
    <row r="126" spans="1:29" x14ac:dyDescent="0.35">
      <c r="A126" s="38"/>
      <c r="B126" s="38" t="s">
        <v>38</v>
      </c>
      <c r="C126" s="38" t="s">
        <v>46</v>
      </c>
      <c r="D126" s="38" t="s">
        <v>24</v>
      </c>
      <c r="E126" s="38" t="s">
        <v>25</v>
      </c>
      <c r="F126" s="38" t="s">
        <v>57</v>
      </c>
      <c r="G126" s="119">
        <v>45509</v>
      </c>
      <c r="H126" s="95" t="s">
        <v>29</v>
      </c>
      <c r="I126" s="95">
        <v>6.676719494500019</v>
      </c>
      <c r="J126" s="95" t="s">
        <v>29</v>
      </c>
      <c r="K126" s="95">
        <v>392.50683470158992</v>
      </c>
      <c r="L126" s="95" t="s">
        <v>29</v>
      </c>
      <c r="M126" s="95">
        <v>0.21266414678528558</v>
      </c>
      <c r="N126" s="96" t="s">
        <v>29</v>
      </c>
      <c r="O126" s="111">
        <v>2</v>
      </c>
      <c r="P126" s="112"/>
      <c r="Q126" s="124">
        <v>13.353438989000038</v>
      </c>
      <c r="R126" s="124"/>
      <c r="S126" s="124">
        <v>785.01366940317985</v>
      </c>
      <c r="T126" s="112"/>
      <c r="U126" s="112">
        <f t="shared" si="0"/>
        <v>0</v>
      </c>
      <c r="V126" s="112"/>
      <c r="W126" s="123"/>
      <c r="X126" s="112">
        <v>13.353438989000038</v>
      </c>
      <c r="Y126" s="124"/>
      <c r="Z126" s="125">
        <v>773.74129648297799</v>
      </c>
      <c r="AA126" s="125"/>
      <c r="AB126" s="112">
        <v>0.42532829357057117</v>
      </c>
      <c r="AC126" s="121"/>
    </row>
    <row r="127" spans="1:29" x14ac:dyDescent="0.35">
      <c r="A127" s="38"/>
      <c r="B127" s="38" t="s">
        <v>38</v>
      </c>
      <c r="C127" s="38" t="s">
        <v>46</v>
      </c>
      <c r="D127" s="38" t="s">
        <v>24</v>
      </c>
      <c r="E127" s="38" t="s">
        <v>25</v>
      </c>
      <c r="F127" s="38" t="s">
        <v>57</v>
      </c>
      <c r="G127" s="119">
        <v>45509</v>
      </c>
      <c r="H127" s="95" t="s">
        <v>29</v>
      </c>
      <c r="I127" s="95">
        <v>10.579951091493461</v>
      </c>
      <c r="J127" s="95" t="s">
        <v>29</v>
      </c>
      <c r="K127" s="95">
        <v>466.29270339824109</v>
      </c>
      <c r="L127" s="95" t="s">
        <v>29</v>
      </c>
      <c r="M127" s="95">
        <v>3.6678688314894958E-2</v>
      </c>
      <c r="N127" s="96" t="s">
        <v>29</v>
      </c>
      <c r="O127" s="111">
        <v>2</v>
      </c>
      <c r="P127" s="112"/>
      <c r="Q127" s="124">
        <v>21.159902182986922</v>
      </c>
      <c r="R127" s="124"/>
      <c r="S127" s="124">
        <v>932.58540679648218</v>
      </c>
      <c r="T127" s="112"/>
      <c r="U127" s="112">
        <f t="shared" si="0"/>
        <v>0</v>
      </c>
      <c r="V127" s="112"/>
      <c r="W127" s="123"/>
      <c r="X127" s="112">
        <v>21.159902182986922</v>
      </c>
      <c r="Y127" s="124"/>
      <c r="Z127" s="125">
        <v>916.6484708303185</v>
      </c>
      <c r="AA127" s="125"/>
      <c r="AB127" s="112">
        <v>7.3357376629789917E-2</v>
      </c>
      <c r="AC127" s="121"/>
    </row>
    <row r="128" spans="1:29" x14ac:dyDescent="0.35">
      <c r="A128" s="38"/>
      <c r="B128" s="38" t="s">
        <v>38</v>
      </c>
      <c r="C128" s="38" t="s">
        <v>46</v>
      </c>
      <c r="D128" s="38" t="s">
        <v>24</v>
      </c>
      <c r="E128" s="38" t="s">
        <v>25</v>
      </c>
      <c r="F128" s="38" t="s">
        <v>57</v>
      </c>
      <c r="G128" s="119">
        <v>45509</v>
      </c>
      <c r="H128" s="95" t="s">
        <v>29</v>
      </c>
      <c r="I128" s="95">
        <v>6.8017778326135963</v>
      </c>
      <c r="J128" s="95" t="s">
        <v>29</v>
      </c>
      <c r="K128" s="95">
        <v>402.06249439972822</v>
      </c>
      <c r="L128" s="95" t="s">
        <v>29</v>
      </c>
      <c r="M128" s="95">
        <v>0.17495535694602987</v>
      </c>
      <c r="N128" s="96" t="s">
        <v>29</v>
      </c>
      <c r="O128" s="111">
        <v>2</v>
      </c>
      <c r="P128" s="112"/>
      <c r="Q128" s="124">
        <v>13.603555665227193</v>
      </c>
      <c r="R128" s="124"/>
      <c r="S128" s="124">
        <v>804.12498879945645</v>
      </c>
      <c r="T128" s="112"/>
      <c r="U128" s="112">
        <f t="shared" si="0"/>
        <v>0</v>
      </c>
      <c r="V128" s="112"/>
      <c r="W128" s="123"/>
      <c r="X128" s="112">
        <v>13.603555665227193</v>
      </c>
      <c r="Y128" s="124"/>
      <c r="Z128" s="125">
        <v>757.47121300649928</v>
      </c>
      <c r="AA128" s="125"/>
      <c r="AB128" s="112">
        <v>0.34991071389205974</v>
      </c>
      <c r="AC128" s="121"/>
    </row>
    <row r="129" spans="1:29" x14ac:dyDescent="0.35">
      <c r="A129" s="38"/>
      <c r="B129" s="38" t="s">
        <v>39</v>
      </c>
      <c r="C129" s="38" t="s">
        <v>46</v>
      </c>
      <c r="D129" s="38" t="s">
        <v>40</v>
      </c>
      <c r="E129" s="38" t="s">
        <v>25</v>
      </c>
      <c r="F129" s="38" t="s">
        <v>26</v>
      </c>
      <c r="G129" s="119">
        <v>45509</v>
      </c>
      <c r="H129" s="95" t="s">
        <v>29</v>
      </c>
      <c r="I129" s="95">
        <v>11.105238932969366</v>
      </c>
      <c r="J129" s="95" t="s">
        <v>29</v>
      </c>
      <c r="K129" s="95">
        <v>62.302581249908378</v>
      </c>
      <c r="L129" s="95" t="s">
        <v>29</v>
      </c>
      <c r="M129" s="95">
        <v>0.24326964606075877</v>
      </c>
      <c r="N129" s="96" t="s">
        <v>29</v>
      </c>
      <c r="O129" s="111">
        <v>1</v>
      </c>
      <c r="P129" s="112"/>
      <c r="Q129" s="112">
        <v>11.105238932969366</v>
      </c>
      <c r="R129" s="112"/>
      <c r="S129" s="112">
        <v>62.302581249908378</v>
      </c>
      <c r="T129" s="112"/>
      <c r="U129" s="112">
        <f t="shared" si="0"/>
        <v>0</v>
      </c>
      <c r="V129" s="112"/>
      <c r="W129" s="123"/>
      <c r="X129" s="112">
        <v>11.105238932969366</v>
      </c>
      <c r="Y129" s="112"/>
      <c r="Z129" s="125">
        <v>115.0524250554881</v>
      </c>
      <c r="AA129" s="125"/>
      <c r="AB129" s="112">
        <v>0.24326964606075877</v>
      </c>
      <c r="AC129" s="121"/>
    </row>
    <row r="130" spans="1:29" x14ac:dyDescent="0.35">
      <c r="A130" s="38"/>
      <c r="B130" s="38" t="s">
        <v>39</v>
      </c>
      <c r="C130" s="38" t="s">
        <v>46</v>
      </c>
      <c r="D130" s="38" t="s">
        <v>40</v>
      </c>
      <c r="E130" s="38" t="s">
        <v>25</v>
      </c>
      <c r="F130" s="38" t="s">
        <v>26</v>
      </c>
      <c r="G130" s="119">
        <v>45509</v>
      </c>
      <c r="H130" s="95" t="s">
        <v>29</v>
      </c>
      <c r="I130" s="95">
        <v>14.034901728381184</v>
      </c>
      <c r="J130" s="95" t="s">
        <v>29</v>
      </c>
      <c r="K130" s="95">
        <v>52.447530226168553</v>
      </c>
      <c r="L130" s="95" t="s">
        <v>29</v>
      </c>
      <c r="M130" s="95">
        <v>0.28002896976365704</v>
      </c>
      <c r="N130" s="96" t="s">
        <v>29</v>
      </c>
      <c r="O130" s="111">
        <v>1</v>
      </c>
      <c r="P130" s="112"/>
      <c r="Q130" s="112">
        <v>14.034901728381184</v>
      </c>
      <c r="R130" s="112"/>
      <c r="S130" s="112">
        <v>52.447530226168553</v>
      </c>
      <c r="T130" s="112"/>
      <c r="U130" s="112">
        <f t="shared" si="0"/>
        <v>0</v>
      </c>
      <c r="V130" s="112"/>
      <c r="W130" s="123"/>
      <c r="X130" s="112">
        <v>14.034901728381184</v>
      </c>
      <c r="Y130" s="112"/>
      <c r="Z130" s="125">
        <v>93.192718503495726</v>
      </c>
      <c r="AA130" s="125"/>
      <c r="AB130" s="112">
        <v>0.28002896976365704</v>
      </c>
      <c r="AC130" s="121"/>
    </row>
    <row r="131" spans="1:29" x14ac:dyDescent="0.35">
      <c r="A131" s="38"/>
      <c r="B131" s="38" t="s">
        <v>39</v>
      </c>
      <c r="C131" s="38" t="s">
        <v>46</v>
      </c>
      <c r="D131" s="38" t="s">
        <v>40</v>
      </c>
      <c r="E131" s="38" t="s">
        <v>25</v>
      </c>
      <c r="F131" s="38" t="s">
        <v>26</v>
      </c>
      <c r="G131" s="119">
        <v>45509</v>
      </c>
      <c r="H131" s="95" t="s">
        <v>29</v>
      </c>
      <c r="I131" s="95">
        <v>11.087801038806367</v>
      </c>
      <c r="J131" s="95" t="s">
        <v>29</v>
      </c>
      <c r="K131" s="95">
        <v>53.896225401319434</v>
      </c>
      <c r="L131" s="95" t="s">
        <v>29</v>
      </c>
      <c r="M131" s="95">
        <v>0.12457591273479446</v>
      </c>
      <c r="N131" s="96" t="s">
        <v>29</v>
      </c>
      <c r="O131" s="111">
        <v>1</v>
      </c>
      <c r="P131" s="112"/>
      <c r="Q131" s="112">
        <v>11.087801038806367</v>
      </c>
      <c r="R131" s="112"/>
      <c r="S131" s="112">
        <v>53.896225401319434</v>
      </c>
      <c r="T131" s="112"/>
      <c r="U131" s="112">
        <f t="shared" si="0"/>
        <v>0</v>
      </c>
      <c r="V131" s="112"/>
      <c r="W131" s="123"/>
      <c r="X131" s="112">
        <v>11.087801038806367</v>
      </c>
      <c r="Y131" s="112"/>
      <c r="Z131" s="125">
        <v>106.95034034827009</v>
      </c>
      <c r="AA131" s="125"/>
      <c r="AB131" s="112">
        <v>0.12457591273479446</v>
      </c>
      <c r="AC131" s="121"/>
    </row>
    <row r="132" spans="1:29" x14ac:dyDescent="0.35">
      <c r="A132" s="38"/>
      <c r="B132" s="38" t="s">
        <v>39</v>
      </c>
      <c r="C132" s="38" t="s">
        <v>46</v>
      </c>
      <c r="D132" s="38" t="s">
        <v>40</v>
      </c>
      <c r="E132" s="38" t="s">
        <v>25</v>
      </c>
      <c r="F132" s="38" t="s">
        <v>57</v>
      </c>
      <c r="G132" s="119">
        <v>45509</v>
      </c>
      <c r="H132" s="95" t="s">
        <v>29</v>
      </c>
      <c r="I132" s="95">
        <v>12.330757281921892</v>
      </c>
      <c r="J132" s="95" t="s">
        <v>29</v>
      </c>
      <c r="K132" s="95">
        <v>298.19107789762347</v>
      </c>
      <c r="L132" s="95" t="s">
        <v>29</v>
      </c>
      <c r="M132" s="95" t="s">
        <v>29</v>
      </c>
      <c r="N132" s="96" t="s">
        <v>29</v>
      </c>
      <c r="O132" s="111">
        <v>1</v>
      </c>
      <c r="P132" s="112"/>
      <c r="Q132" s="112">
        <v>12.330757281921892</v>
      </c>
      <c r="R132" s="112"/>
      <c r="S132" s="112">
        <v>298.19107789762347</v>
      </c>
      <c r="T132" s="112"/>
      <c r="U132" s="112"/>
      <c r="V132" s="112"/>
      <c r="W132" s="123"/>
      <c r="X132" s="112">
        <v>12.330757281921892</v>
      </c>
      <c r="Y132" s="112"/>
      <c r="Z132" s="125">
        <v>302.70639865367338</v>
      </c>
      <c r="AA132" s="125"/>
      <c r="AB132" s="112"/>
      <c r="AC132" s="121"/>
    </row>
    <row r="133" spans="1:29" x14ac:dyDescent="0.35">
      <c r="A133" s="38"/>
      <c r="B133" s="38" t="s">
        <v>39</v>
      </c>
      <c r="C133" s="38" t="s">
        <v>46</v>
      </c>
      <c r="D133" s="38" t="s">
        <v>40</v>
      </c>
      <c r="E133" s="38" t="s">
        <v>25</v>
      </c>
      <c r="F133" s="38" t="s">
        <v>57</v>
      </c>
      <c r="G133" s="119">
        <v>45509</v>
      </c>
      <c r="H133" s="95" t="s">
        <v>29</v>
      </c>
      <c r="I133" s="95">
        <v>13.848642914448101</v>
      </c>
      <c r="J133" s="95" t="s">
        <v>29</v>
      </c>
      <c r="K133" s="95">
        <v>235.67887648207287</v>
      </c>
      <c r="L133" s="95" t="s">
        <v>29</v>
      </c>
      <c r="M133" s="95" t="s">
        <v>29</v>
      </c>
      <c r="N133" s="96" t="s">
        <v>29</v>
      </c>
      <c r="O133" s="111">
        <v>1</v>
      </c>
      <c r="P133" s="112"/>
      <c r="Q133" s="112">
        <v>13.848642914448101</v>
      </c>
      <c r="R133" s="112"/>
      <c r="S133" s="112">
        <v>235.67887648207287</v>
      </c>
      <c r="T133" s="112"/>
      <c r="U133" s="112"/>
      <c r="V133" s="112"/>
      <c r="W133" s="123"/>
      <c r="X133" s="112">
        <v>13.848642914448101</v>
      </c>
      <c r="Y133" s="112"/>
      <c r="Z133" s="125">
        <v>232.14137310418468</v>
      </c>
      <c r="AA133" s="125"/>
      <c r="AB133" s="112"/>
      <c r="AC133" s="121"/>
    </row>
    <row r="134" spans="1:29" x14ac:dyDescent="0.35">
      <c r="A134" s="38"/>
      <c r="B134" s="38" t="s">
        <v>39</v>
      </c>
      <c r="C134" s="38" t="s">
        <v>46</v>
      </c>
      <c r="D134" s="38" t="s">
        <v>40</v>
      </c>
      <c r="E134" s="38" t="s">
        <v>25</v>
      </c>
      <c r="F134" s="38" t="s">
        <v>57</v>
      </c>
      <c r="G134" s="119">
        <v>45509</v>
      </c>
      <c r="H134" s="95" t="s">
        <v>29</v>
      </c>
      <c r="I134" s="95">
        <v>11.967597115688687</v>
      </c>
      <c r="J134" s="95" t="s">
        <v>29</v>
      </c>
      <c r="K134" s="95">
        <v>268.17802840374156</v>
      </c>
      <c r="L134" s="95" t="s">
        <v>29</v>
      </c>
      <c r="M134" s="95">
        <v>2.6291063997196717</v>
      </c>
      <c r="N134" s="96" t="s">
        <v>29</v>
      </c>
      <c r="O134" s="111">
        <v>1</v>
      </c>
      <c r="P134" s="112"/>
      <c r="Q134" s="112">
        <v>11.967597115688687</v>
      </c>
      <c r="R134" s="112"/>
      <c r="S134" s="112">
        <v>268.17802840374156</v>
      </c>
      <c r="T134" s="112"/>
      <c r="U134" s="112">
        <f t="shared" si="0"/>
        <v>0</v>
      </c>
      <c r="V134" s="112"/>
      <c r="W134" s="123"/>
      <c r="X134" s="112">
        <v>11.967597115688687</v>
      </c>
      <c r="Y134" s="112"/>
      <c r="Z134" s="125">
        <v>263.64002873824523</v>
      </c>
      <c r="AA134" s="125"/>
      <c r="AB134" s="112">
        <v>2.6291063997196717</v>
      </c>
      <c r="AC134" s="121"/>
    </row>
    <row r="135" spans="1:29" x14ac:dyDescent="0.35">
      <c r="A135" s="126"/>
      <c r="B135" s="126" t="s">
        <v>39</v>
      </c>
      <c r="C135" s="126" t="s">
        <v>46</v>
      </c>
      <c r="D135" s="126" t="s">
        <v>24</v>
      </c>
      <c r="E135" s="126" t="s">
        <v>25</v>
      </c>
      <c r="F135" s="126" t="s">
        <v>26</v>
      </c>
      <c r="G135" s="127">
        <v>45509</v>
      </c>
      <c r="H135" s="128" t="s">
        <v>29</v>
      </c>
      <c r="I135" s="128">
        <v>11.928725366602968</v>
      </c>
      <c r="J135" s="128">
        <v>2.0166223313016172</v>
      </c>
      <c r="K135" s="128">
        <v>4.0555545975422493</v>
      </c>
      <c r="L135" s="128" t="s">
        <v>29</v>
      </c>
      <c r="M135" s="128">
        <v>8.2910769400647358E-3</v>
      </c>
      <c r="N135" s="129" t="s">
        <v>29</v>
      </c>
      <c r="O135" s="130">
        <v>2</v>
      </c>
      <c r="P135" s="131"/>
      <c r="Q135" s="131">
        <f t="shared" ca="1" si="0"/>
        <v>23.857450733205937</v>
      </c>
      <c r="R135" s="131">
        <f t="shared" ca="1" si="0"/>
        <v>4.0332446626032343</v>
      </c>
      <c r="S135" s="131">
        <f t="shared" ca="1" si="0"/>
        <v>8.1111091950844987</v>
      </c>
      <c r="T135" s="131"/>
      <c r="U135" s="131">
        <f t="shared" ca="1" si="0"/>
        <v>1.6582153880129472E-2</v>
      </c>
      <c r="V135" s="131"/>
      <c r="W135" s="123"/>
      <c r="X135" s="131">
        <v>23.857450733205937</v>
      </c>
      <c r="Y135" s="131">
        <v>4.0332446626032343</v>
      </c>
      <c r="Z135" s="131">
        <v>8.1111091950844987</v>
      </c>
      <c r="AA135" s="131"/>
      <c r="AB135" s="131">
        <v>1.6582153880129472E-2</v>
      </c>
      <c r="AC135" s="132"/>
    </row>
    <row r="136" spans="1:29" x14ac:dyDescent="0.35">
      <c r="A136" s="126"/>
      <c r="B136" s="126" t="s">
        <v>39</v>
      </c>
      <c r="C136" s="126" t="s">
        <v>46</v>
      </c>
      <c r="D136" s="126" t="s">
        <v>24</v>
      </c>
      <c r="E136" s="126" t="s">
        <v>25</v>
      </c>
      <c r="F136" s="126" t="s">
        <v>26</v>
      </c>
      <c r="G136" s="127">
        <v>45509</v>
      </c>
      <c r="H136" s="128" t="s">
        <v>29</v>
      </c>
      <c r="I136" s="128">
        <v>0.28206916352122113</v>
      </c>
      <c r="J136" s="128">
        <v>0.3184598378275515</v>
      </c>
      <c r="K136" s="128">
        <v>0.23866836873509345</v>
      </c>
      <c r="L136" s="128" t="s">
        <v>29</v>
      </c>
      <c r="M136" s="128">
        <v>4.7117931550313449E-2</v>
      </c>
      <c r="N136" s="129" t="s">
        <v>29</v>
      </c>
      <c r="O136" s="130">
        <v>2</v>
      </c>
      <c r="P136" s="131"/>
      <c r="Q136" s="131">
        <f t="shared" ca="1" si="0"/>
        <v>0.56413832704244227</v>
      </c>
      <c r="R136" s="131">
        <f t="shared" ca="1" si="0"/>
        <v>0.63691967565510299</v>
      </c>
      <c r="S136" s="131">
        <f t="shared" ca="1" si="0"/>
        <v>0.4773367374701869</v>
      </c>
      <c r="T136" s="131"/>
      <c r="U136" s="131">
        <f t="shared" ca="1" si="0"/>
        <v>9.4235863100626899E-2</v>
      </c>
      <c r="V136" s="131"/>
      <c r="W136" s="123"/>
      <c r="X136" s="131">
        <v>0.56413832704244227</v>
      </c>
      <c r="Y136" s="131">
        <v>0.63691967565510299</v>
      </c>
      <c r="Z136" s="131">
        <v>0.4773367374701869</v>
      </c>
      <c r="AA136" s="131"/>
      <c r="AB136" s="131">
        <v>9.4235863100626899E-2</v>
      </c>
      <c r="AC136" s="132"/>
    </row>
    <row r="137" spans="1:29" x14ac:dyDescent="0.35">
      <c r="A137" s="126"/>
      <c r="B137" s="126" t="s">
        <v>39</v>
      </c>
      <c r="C137" s="126" t="s">
        <v>46</v>
      </c>
      <c r="D137" s="126" t="s">
        <v>24</v>
      </c>
      <c r="E137" s="126" t="s">
        <v>25</v>
      </c>
      <c r="F137" s="126" t="s">
        <v>26</v>
      </c>
      <c r="G137" s="127">
        <v>45509</v>
      </c>
      <c r="H137" s="128" t="s">
        <v>29</v>
      </c>
      <c r="I137" s="128">
        <v>5.6753971975339752</v>
      </c>
      <c r="J137" s="128">
        <v>3.0845900133464648</v>
      </c>
      <c r="K137" s="128">
        <v>0.36275823070914115</v>
      </c>
      <c r="L137" s="128" t="s">
        <v>29</v>
      </c>
      <c r="M137" s="128">
        <v>1.1696460232646267E-2</v>
      </c>
      <c r="N137" s="129" t="s">
        <v>29</v>
      </c>
      <c r="O137" s="130">
        <v>2</v>
      </c>
      <c r="P137" s="131"/>
      <c r="Q137" s="131">
        <f t="shared" ca="1" si="0"/>
        <v>11.35079439506795</v>
      </c>
      <c r="R137" s="131">
        <f t="shared" ca="1" si="0"/>
        <v>6.1691800266929295</v>
      </c>
      <c r="S137" s="131">
        <f t="shared" ca="1" si="0"/>
        <v>0.7255164614182823</v>
      </c>
      <c r="T137" s="131"/>
      <c r="U137" s="131">
        <f t="shared" ca="1" si="0"/>
        <v>2.3392920465292535E-2</v>
      </c>
      <c r="V137" s="131"/>
      <c r="W137" s="123"/>
      <c r="X137" s="131">
        <v>11.35079439506795</v>
      </c>
      <c r="Y137" s="131">
        <v>6.1691800266929295</v>
      </c>
      <c r="Z137" s="131">
        <v>0.7255164614182823</v>
      </c>
      <c r="AA137" s="131"/>
      <c r="AB137" s="131">
        <v>2.3392920465292535E-2</v>
      </c>
      <c r="AC137" s="132"/>
    </row>
    <row r="138" spans="1:29" x14ac:dyDescent="0.35">
      <c r="A138" s="126"/>
      <c r="B138" s="126" t="s">
        <v>39</v>
      </c>
      <c r="C138" s="126" t="s">
        <v>46</v>
      </c>
      <c r="D138" s="126" t="s">
        <v>24</v>
      </c>
      <c r="E138" s="126" t="s">
        <v>25</v>
      </c>
      <c r="F138" s="126" t="s">
        <v>57</v>
      </c>
      <c r="G138" s="127">
        <v>45509</v>
      </c>
      <c r="H138" s="128" t="s">
        <v>29</v>
      </c>
      <c r="I138" s="128">
        <v>0.14753099889451149</v>
      </c>
      <c r="J138" s="128">
        <v>6.5103192844543037E-2</v>
      </c>
      <c r="K138" s="128">
        <v>8.7464454679926114</v>
      </c>
      <c r="L138" s="128" t="s">
        <v>29</v>
      </c>
      <c r="M138" s="128">
        <v>0.12842977188426502</v>
      </c>
      <c r="N138" s="129" t="s">
        <v>29</v>
      </c>
      <c r="O138" s="130">
        <v>100</v>
      </c>
      <c r="P138" s="131"/>
      <c r="Q138" s="133">
        <f t="shared" ca="1" si="0"/>
        <v>14.75309988945115</v>
      </c>
      <c r="R138" s="133">
        <f t="shared" ca="1" si="0"/>
        <v>6.5103192844543036</v>
      </c>
      <c r="S138" s="133">
        <f t="shared" ca="1" si="0"/>
        <v>874.64454679926109</v>
      </c>
      <c r="T138" s="131"/>
      <c r="U138" s="131">
        <f t="shared" ca="1" si="0"/>
        <v>12.842977188426502</v>
      </c>
      <c r="V138" s="131"/>
      <c r="W138" s="123"/>
      <c r="X138" s="131">
        <v>14.75309988945115</v>
      </c>
      <c r="Y138" s="133">
        <v>6.5103192844543036</v>
      </c>
      <c r="Z138" s="133">
        <v>874.64454679926109</v>
      </c>
      <c r="AA138" s="133"/>
      <c r="AB138" s="131">
        <v>12.842977188426502</v>
      </c>
      <c r="AC138" s="132"/>
    </row>
    <row r="139" spans="1:29" x14ac:dyDescent="0.35">
      <c r="A139" s="126"/>
      <c r="B139" s="126" t="s">
        <v>39</v>
      </c>
      <c r="C139" s="126" t="s">
        <v>46</v>
      </c>
      <c r="D139" s="126" t="s">
        <v>24</v>
      </c>
      <c r="E139" s="126" t="s">
        <v>25</v>
      </c>
      <c r="F139" s="126" t="s">
        <v>57</v>
      </c>
      <c r="G139" s="127">
        <v>45509</v>
      </c>
      <c r="H139" s="128" t="s">
        <v>29</v>
      </c>
      <c r="I139" s="128">
        <v>0.22683630214652839</v>
      </c>
      <c r="J139" s="128">
        <v>5.2540192034975147E-2</v>
      </c>
      <c r="K139" s="128">
        <v>10.74581653782054</v>
      </c>
      <c r="L139" s="128" t="s">
        <v>29</v>
      </c>
      <c r="M139" s="128">
        <v>5.479564651002157E-2</v>
      </c>
      <c r="N139" s="129">
        <v>0.70997114295091535</v>
      </c>
      <c r="O139" s="130">
        <v>100</v>
      </c>
      <c r="P139" s="131"/>
      <c r="Q139" s="133">
        <f t="shared" ca="1" si="0"/>
        <v>22.68363021465284</v>
      </c>
      <c r="R139" s="133">
        <f t="shared" ca="1" si="0"/>
        <v>5.2540192034975144</v>
      </c>
      <c r="S139" s="133">
        <f t="shared" ca="1" si="0"/>
        <v>1074.581653782054</v>
      </c>
      <c r="T139" s="131"/>
      <c r="U139" s="131">
        <f t="shared" ca="1" si="0"/>
        <v>5.4795646510021569</v>
      </c>
      <c r="V139" s="131">
        <f t="shared" ca="1" si="1"/>
        <v>70.997114295091535</v>
      </c>
      <c r="W139" s="123"/>
      <c r="X139" s="131">
        <v>22.68363021465284</v>
      </c>
      <c r="Y139" s="133">
        <v>5.2540192034975144</v>
      </c>
      <c r="Z139" s="133">
        <v>1074.581653782054</v>
      </c>
      <c r="AA139" s="133"/>
      <c r="AB139" s="131">
        <v>5.4795646510021569</v>
      </c>
      <c r="AC139" s="132">
        <v>70.997114295091535</v>
      </c>
    </row>
    <row r="140" spans="1:29" ht="15" thickBot="1" x14ac:dyDescent="0.4">
      <c r="A140" s="134"/>
      <c r="B140" s="134" t="s">
        <v>39</v>
      </c>
      <c r="C140" s="134" t="s">
        <v>46</v>
      </c>
      <c r="D140" s="134" t="s">
        <v>24</v>
      </c>
      <c r="E140" s="134" t="s">
        <v>25</v>
      </c>
      <c r="F140" s="134" t="s">
        <v>57</v>
      </c>
      <c r="G140" s="135">
        <v>45509</v>
      </c>
      <c r="H140" s="109" t="s">
        <v>29</v>
      </c>
      <c r="I140" s="109">
        <v>349.37543008207871</v>
      </c>
      <c r="J140" s="109" t="s">
        <v>29</v>
      </c>
      <c r="K140" s="109">
        <v>127.31200680522437</v>
      </c>
      <c r="L140" s="109" t="s">
        <v>29</v>
      </c>
      <c r="M140" s="109">
        <v>3.4462453285969905E-2</v>
      </c>
      <c r="N140" s="136">
        <v>0.77588628912195201</v>
      </c>
      <c r="O140" s="137">
        <v>100</v>
      </c>
      <c r="P140" s="138"/>
      <c r="Q140" s="139">
        <f t="shared" si="0"/>
        <v>0</v>
      </c>
      <c r="R140" s="139"/>
      <c r="S140" s="139">
        <f t="shared" si="0"/>
        <v>0</v>
      </c>
      <c r="T140" s="138"/>
      <c r="U140" s="138">
        <f t="shared" si="0"/>
        <v>0</v>
      </c>
      <c r="V140" s="138">
        <f t="shared" si="1"/>
        <v>0</v>
      </c>
      <c r="W140" s="140"/>
      <c r="X140" s="141">
        <v>34937.543008207867</v>
      </c>
      <c r="Y140" s="142"/>
      <c r="Z140" s="143">
        <v>2732.3502374247983</v>
      </c>
      <c r="AA140" s="142"/>
      <c r="AB140" s="141">
        <v>3.4462453285969903</v>
      </c>
      <c r="AC140" s="144">
        <v>77.588628912195205</v>
      </c>
    </row>
    <row r="141" spans="1:29" x14ac:dyDescent="0.35">
      <c r="A141" s="38"/>
      <c r="B141" s="38"/>
      <c r="C141" s="38"/>
      <c r="D141" s="38"/>
      <c r="E141" s="38"/>
      <c r="F141" s="38"/>
      <c r="G141" s="119"/>
      <c r="H141" s="95"/>
      <c r="I141" s="95"/>
      <c r="J141" s="95"/>
      <c r="K141" s="95"/>
      <c r="L141" s="95"/>
      <c r="M141" s="95"/>
      <c r="N141" s="96"/>
      <c r="O141" s="111"/>
      <c r="P141" s="112"/>
      <c r="Q141" s="112"/>
      <c r="R141" s="112"/>
      <c r="S141" s="112"/>
      <c r="T141" s="112"/>
      <c r="U141" s="112"/>
      <c r="V141" s="112"/>
    </row>
    <row r="142" spans="1:29" x14ac:dyDescent="0.35">
      <c r="A142" s="38"/>
      <c r="B142" s="38" t="s">
        <v>38</v>
      </c>
      <c r="C142" s="38" t="s">
        <v>46</v>
      </c>
      <c r="D142" s="38" t="s">
        <v>24</v>
      </c>
      <c r="E142" s="38" t="s">
        <v>25</v>
      </c>
      <c r="F142" s="38" t="s">
        <v>57</v>
      </c>
      <c r="G142" s="119">
        <v>45509</v>
      </c>
      <c r="H142" s="95" t="s">
        <v>29</v>
      </c>
      <c r="I142" s="95">
        <v>0.30261239554097574</v>
      </c>
      <c r="J142" s="95" t="s">
        <v>29</v>
      </c>
      <c r="K142" s="95">
        <v>19.343532412074449</v>
      </c>
      <c r="L142" s="95" t="s">
        <v>29</v>
      </c>
      <c r="M142" s="95" t="s">
        <v>29</v>
      </c>
      <c r="N142" s="96" t="s">
        <v>29</v>
      </c>
      <c r="O142" s="145">
        <v>40</v>
      </c>
      <c r="P142" s="112"/>
      <c r="Q142" s="146">
        <v>12.104495821639031</v>
      </c>
      <c r="R142" s="147"/>
      <c r="S142" s="146">
        <v>773.74129648297799</v>
      </c>
      <c r="T142" s="147"/>
      <c r="U142" s="147"/>
      <c r="V142" s="147"/>
    </row>
    <row r="143" spans="1:29" x14ac:dyDescent="0.35">
      <c r="A143" s="38"/>
      <c r="B143" s="38" t="s">
        <v>38</v>
      </c>
      <c r="C143" s="38" t="s">
        <v>46</v>
      </c>
      <c r="D143" s="38" t="s">
        <v>24</v>
      </c>
      <c r="E143" s="38" t="s">
        <v>25</v>
      </c>
      <c r="F143" s="38" t="s">
        <v>57</v>
      </c>
      <c r="G143" s="119">
        <v>45509</v>
      </c>
      <c r="H143" s="95" t="s">
        <v>29</v>
      </c>
      <c r="I143" s="95">
        <v>0.48529524213739345</v>
      </c>
      <c r="J143" s="95" t="s">
        <v>29</v>
      </c>
      <c r="K143" s="95">
        <v>22.916211770757961</v>
      </c>
      <c r="L143" s="95" t="s">
        <v>29</v>
      </c>
      <c r="M143" s="95" t="s">
        <v>29</v>
      </c>
      <c r="N143" s="96" t="s">
        <v>29</v>
      </c>
      <c r="O143" s="145">
        <v>40</v>
      </c>
      <c r="P143" s="112"/>
      <c r="Q143" s="146">
        <v>19.411809685495736</v>
      </c>
      <c r="R143" s="147"/>
      <c r="S143" s="146">
        <v>916.6484708303185</v>
      </c>
      <c r="T143" s="147"/>
      <c r="U143" s="147"/>
      <c r="V143" s="147"/>
    </row>
    <row r="144" spans="1:29" x14ac:dyDescent="0.35">
      <c r="A144" s="38"/>
      <c r="B144" s="38" t="s">
        <v>38</v>
      </c>
      <c r="C144" s="38" t="s">
        <v>46</v>
      </c>
      <c r="D144" s="38" t="s">
        <v>24</v>
      </c>
      <c r="E144" s="38" t="s">
        <v>25</v>
      </c>
      <c r="F144" s="38" t="s">
        <v>57</v>
      </c>
      <c r="G144" s="119">
        <v>45509</v>
      </c>
      <c r="H144" s="95" t="s">
        <v>29</v>
      </c>
      <c r="I144" s="95">
        <v>0.30642459641700159</v>
      </c>
      <c r="J144" s="95" t="s">
        <v>29</v>
      </c>
      <c r="K144" s="95">
        <v>18.936780325162481</v>
      </c>
      <c r="L144" s="95" t="s">
        <v>29</v>
      </c>
      <c r="M144" s="95" t="s">
        <v>29</v>
      </c>
      <c r="N144" s="96" t="s">
        <v>29</v>
      </c>
      <c r="O144" s="145">
        <v>40</v>
      </c>
      <c r="P144" s="112"/>
      <c r="Q144" s="146">
        <v>12.256983856680064</v>
      </c>
      <c r="R144" s="147"/>
      <c r="S144" s="146">
        <v>757.47121300649928</v>
      </c>
      <c r="T144" s="147"/>
      <c r="U144" s="147"/>
      <c r="V144" s="147"/>
    </row>
    <row r="145" spans="1:22" x14ac:dyDescent="0.35">
      <c r="A145" s="38"/>
      <c r="B145" s="38" t="s">
        <v>39</v>
      </c>
      <c r="C145" s="38" t="s">
        <v>46</v>
      </c>
      <c r="D145" s="38" t="s">
        <v>40</v>
      </c>
      <c r="E145" s="38" t="s">
        <v>25</v>
      </c>
      <c r="F145" s="38" t="s">
        <v>26</v>
      </c>
      <c r="G145" s="119">
        <v>45509</v>
      </c>
      <c r="H145" s="95" t="s">
        <v>29</v>
      </c>
      <c r="I145" s="95">
        <v>0.99613209921243973</v>
      </c>
      <c r="J145" s="95" t="s">
        <v>29</v>
      </c>
      <c r="K145" s="95">
        <v>5.7526212527744054</v>
      </c>
      <c r="L145" s="95" t="s">
        <v>29</v>
      </c>
      <c r="M145" s="95">
        <v>4.5775574661816882E-3</v>
      </c>
      <c r="N145" s="96" t="s">
        <v>29</v>
      </c>
      <c r="O145" s="145">
        <v>20</v>
      </c>
      <c r="P145" s="112"/>
      <c r="Q145" s="146">
        <v>19.922641984248795</v>
      </c>
      <c r="R145" s="146"/>
      <c r="S145" s="146">
        <v>115.0524250554881</v>
      </c>
      <c r="T145" s="146"/>
      <c r="U145" s="146"/>
      <c r="V145" s="146"/>
    </row>
    <row r="146" spans="1:22" x14ac:dyDescent="0.35">
      <c r="A146" s="38"/>
      <c r="B146" s="38" t="s">
        <v>39</v>
      </c>
      <c r="C146" s="38" t="s">
        <v>46</v>
      </c>
      <c r="D146" s="38" t="s">
        <v>40</v>
      </c>
      <c r="E146" s="38" t="s">
        <v>25</v>
      </c>
      <c r="F146" s="38" t="s">
        <v>26</v>
      </c>
      <c r="G146" s="119">
        <v>45509</v>
      </c>
      <c r="H146" s="95" t="s">
        <v>29</v>
      </c>
      <c r="I146" s="95">
        <v>1.2177900087847413</v>
      </c>
      <c r="J146" s="95" t="s">
        <v>29</v>
      </c>
      <c r="K146" s="95">
        <v>4.6596359251747863</v>
      </c>
      <c r="L146" s="95" t="s">
        <v>29</v>
      </c>
      <c r="M146" s="95">
        <v>1.2213756177413906E-2</v>
      </c>
      <c r="N146" s="96" t="s">
        <v>29</v>
      </c>
      <c r="O146" s="145">
        <v>20</v>
      </c>
      <c r="P146" s="112"/>
      <c r="Q146" s="146">
        <v>24.355800175694824</v>
      </c>
      <c r="R146" s="146"/>
      <c r="S146" s="146">
        <v>93.192718503495726</v>
      </c>
      <c r="T146" s="146"/>
      <c r="U146" s="146"/>
      <c r="V146" s="146"/>
    </row>
    <row r="147" spans="1:22" x14ac:dyDescent="0.35">
      <c r="A147" s="38"/>
      <c r="B147" s="38" t="s">
        <v>39</v>
      </c>
      <c r="C147" s="38" t="s">
        <v>46</v>
      </c>
      <c r="D147" s="38" t="s">
        <v>40</v>
      </c>
      <c r="E147" s="38" t="s">
        <v>25</v>
      </c>
      <c r="F147" s="38" t="s">
        <v>26</v>
      </c>
      <c r="G147" s="119">
        <v>45509</v>
      </c>
      <c r="H147" s="95" t="s">
        <v>29</v>
      </c>
      <c r="I147" s="95">
        <v>1.0665851281760255</v>
      </c>
      <c r="J147" s="95" t="s">
        <v>29</v>
      </c>
      <c r="K147" s="95">
        <v>5.3475170174135043</v>
      </c>
      <c r="L147" s="95" t="s">
        <v>29</v>
      </c>
      <c r="M147" s="95" t="s">
        <v>29</v>
      </c>
      <c r="N147" s="96" t="s">
        <v>29</v>
      </c>
      <c r="O147" s="145">
        <v>20</v>
      </c>
      <c r="P147" s="112"/>
      <c r="Q147" s="146">
        <v>21.331702563520508</v>
      </c>
      <c r="R147" s="146"/>
      <c r="S147" s="146">
        <v>106.95034034827009</v>
      </c>
      <c r="T147" s="146"/>
      <c r="U147" s="146"/>
      <c r="V147" s="146"/>
    </row>
    <row r="148" spans="1:22" x14ac:dyDescent="0.35">
      <c r="A148" s="38"/>
      <c r="B148" s="38" t="s">
        <v>39</v>
      </c>
      <c r="C148" s="38" t="s">
        <v>46</v>
      </c>
      <c r="D148" s="38" t="s">
        <v>40</v>
      </c>
      <c r="E148" s="38" t="s">
        <v>25</v>
      </c>
      <c r="F148" s="38" t="s">
        <v>57</v>
      </c>
      <c r="G148" s="119">
        <v>45509</v>
      </c>
      <c r="H148" s="95" t="s">
        <v>29</v>
      </c>
      <c r="I148" s="95">
        <v>0.60213784120620439</v>
      </c>
      <c r="J148" s="95" t="s">
        <v>29</v>
      </c>
      <c r="K148" s="95">
        <v>15.13531993268367</v>
      </c>
      <c r="L148" s="95" t="s">
        <v>29</v>
      </c>
      <c r="M148" s="95" t="s">
        <v>29</v>
      </c>
      <c r="N148" s="96" t="s">
        <v>29</v>
      </c>
      <c r="O148" s="145">
        <v>20</v>
      </c>
      <c r="P148" s="112"/>
      <c r="Q148" s="146">
        <v>12.042756824124087</v>
      </c>
      <c r="R148" s="146"/>
      <c r="S148" s="146">
        <v>302.70639865367338</v>
      </c>
      <c r="T148" s="146"/>
      <c r="U148" s="146"/>
      <c r="V148" s="146"/>
    </row>
    <row r="149" spans="1:22" x14ac:dyDescent="0.35">
      <c r="A149" s="38"/>
      <c r="B149" s="38" t="s">
        <v>39</v>
      </c>
      <c r="C149" s="38" t="s">
        <v>46</v>
      </c>
      <c r="D149" s="38" t="s">
        <v>40</v>
      </c>
      <c r="E149" s="38" t="s">
        <v>25</v>
      </c>
      <c r="F149" s="38" t="s">
        <v>57</v>
      </c>
      <c r="G149" s="119">
        <v>45509</v>
      </c>
      <c r="H149" s="95" t="s">
        <v>29</v>
      </c>
      <c r="I149" s="95">
        <v>0.65163325961230767</v>
      </c>
      <c r="J149" s="95" t="s">
        <v>29</v>
      </c>
      <c r="K149" s="95">
        <v>11.607068655209234</v>
      </c>
      <c r="L149" s="95" t="s">
        <v>29</v>
      </c>
      <c r="M149" s="95" t="s">
        <v>29</v>
      </c>
      <c r="N149" s="96" t="s">
        <v>29</v>
      </c>
      <c r="O149" s="145">
        <v>20</v>
      </c>
      <c r="P149" s="112"/>
      <c r="Q149" s="146">
        <v>13.032665192246153</v>
      </c>
      <c r="R149" s="146"/>
      <c r="S149" s="146">
        <v>232.14137310418468</v>
      </c>
      <c r="T149" s="146"/>
      <c r="U149" s="146"/>
      <c r="V149" s="146"/>
    </row>
    <row r="150" spans="1:22" x14ac:dyDescent="0.35">
      <c r="A150" s="38"/>
      <c r="B150" s="38" t="s">
        <v>39</v>
      </c>
      <c r="C150" s="38" t="s">
        <v>46</v>
      </c>
      <c r="D150" s="38" t="s">
        <v>40</v>
      </c>
      <c r="E150" s="38" t="s">
        <v>25</v>
      </c>
      <c r="F150" s="38" t="s">
        <v>57</v>
      </c>
      <c r="G150" s="119">
        <v>45509</v>
      </c>
      <c r="H150" s="95" t="s">
        <v>29</v>
      </c>
      <c r="I150" s="95">
        <v>0.55609812950176341</v>
      </c>
      <c r="J150" s="95" t="s">
        <v>29</v>
      </c>
      <c r="K150" s="95">
        <v>13.182001436912261</v>
      </c>
      <c r="L150" s="95" t="s">
        <v>29</v>
      </c>
      <c r="M150" s="95">
        <v>9.7191760352601367E-2</v>
      </c>
      <c r="N150" s="96" t="s">
        <v>29</v>
      </c>
      <c r="O150" s="145">
        <v>20</v>
      </c>
      <c r="P150" s="112"/>
      <c r="Q150" s="146">
        <v>11.121962590035269</v>
      </c>
      <c r="R150" s="146"/>
      <c r="S150" s="146">
        <v>263.64002873824523</v>
      </c>
      <c r="T150" s="146"/>
      <c r="U150" s="146"/>
      <c r="V150" s="146"/>
    </row>
    <row r="151" spans="1:22" x14ac:dyDescent="0.35">
      <c r="A151" s="38"/>
      <c r="B151" s="38" t="s">
        <v>39</v>
      </c>
      <c r="C151" s="38" t="s">
        <v>46</v>
      </c>
      <c r="D151" s="38" t="s">
        <v>24</v>
      </c>
      <c r="E151" s="38" t="s">
        <v>25</v>
      </c>
      <c r="F151" s="38" t="s">
        <v>26</v>
      </c>
      <c r="G151" s="119">
        <v>45509</v>
      </c>
      <c r="H151" s="95" t="s">
        <v>29</v>
      </c>
      <c r="I151" s="95">
        <v>18.303752040711739</v>
      </c>
      <c r="J151" s="95" t="s">
        <v>29</v>
      </c>
      <c r="K151" s="95">
        <v>1.3661751187123992</v>
      </c>
      <c r="L151" s="95" t="s">
        <v>29</v>
      </c>
      <c r="M151" s="95" t="s">
        <v>29</v>
      </c>
      <c r="N151" s="96" t="s">
        <v>29</v>
      </c>
      <c r="O151" s="145">
        <v>2000</v>
      </c>
      <c r="P151" s="112"/>
      <c r="Q151" s="146">
        <v>36607.504081423482</v>
      </c>
      <c r="R151" s="146"/>
      <c r="S151" s="146">
        <v>2732.3502374247983</v>
      </c>
      <c r="T151" s="146"/>
      <c r="U151" s="146"/>
      <c r="V151" s="146"/>
    </row>
    <row r="152" spans="1:22" x14ac:dyDescent="0.35">
      <c r="O152" s="111"/>
      <c r="P152" s="112"/>
      <c r="Q152" s="113"/>
      <c r="R152" s="113"/>
      <c r="S152" s="113"/>
      <c r="T152" s="113"/>
      <c r="U152" s="113"/>
      <c r="V152" s="113"/>
    </row>
    <row r="153" spans="1:22" x14ac:dyDescent="0.35">
      <c r="O153" s="111"/>
      <c r="P153" s="112"/>
      <c r="Q153" s="113"/>
      <c r="R153" s="113"/>
      <c r="S153" s="113"/>
      <c r="T153" s="113"/>
      <c r="U153" s="113"/>
      <c r="V153" s="113"/>
    </row>
    <row r="154" spans="1:22" x14ac:dyDescent="0.35">
      <c r="O154" s="111"/>
      <c r="P154" s="112"/>
      <c r="Q154" s="113"/>
      <c r="R154" s="113"/>
      <c r="S154" s="113"/>
      <c r="T154" s="113"/>
      <c r="U154" s="113"/>
      <c r="V154" s="113"/>
    </row>
    <row r="155" spans="1:22" x14ac:dyDescent="0.35">
      <c r="O155" s="111"/>
      <c r="P155" s="112"/>
      <c r="Q155" s="113"/>
      <c r="R155" s="113"/>
      <c r="S155" s="113"/>
      <c r="T155" s="113"/>
      <c r="U155" s="113"/>
      <c r="V155" s="113"/>
    </row>
    <row r="156" spans="1:22" x14ac:dyDescent="0.35">
      <c r="O156" s="111"/>
      <c r="P156" s="112"/>
      <c r="Q156" s="113"/>
      <c r="R156" s="113"/>
      <c r="S156" s="113"/>
      <c r="T156" s="113"/>
      <c r="U156" s="113"/>
      <c r="V156" s="113"/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5A99B-1407-4FB5-8BA3-AE76B46A7239}">
  <dimension ref="A1:T163"/>
  <sheetViews>
    <sheetView topLeftCell="A88" workbookViewId="0">
      <selection activeCell="J118" sqref="J118"/>
    </sheetView>
  </sheetViews>
  <sheetFormatPr defaultRowHeight="14.5" x14ac:dyDescent="0.35"/>
  <cols>
    <col min="1" max="1" width="9.453125" bestFit="1" customWidth="1"/>
    <col min="10" max="10" width="12.6328125" bestFit="1" customWidth="1"/>
  </cols>
  <sheetData>
    <row r="1" spans="1:20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4"/>
    </row>
    <row r="2" spans="1:20" x14ac:dyDescent="0.35">
      <c r="A2" s="3">
        <v>45303</v>
      </c>
      <c r="B2" s="4" t="s">
        <v>19</v>
      </c>
      <c r="C2" s="4" t="s">
        <v>49</v>
      </c>
      <c r="D2" s="4" t="s">
        <v>50</v>
      </c>
      <c r="E2" s="4" t="s">
        <v>51</v>
      </c>
      <c r="F2" s="4" t="s">
        <v>52</v>
      </c>
      <c r="G2" s="4" t="s">
        <v>24</v>
      </c>
      <c r="H2" s="4" t="s">
        <v>25</v>
      </c>
      <c r="I2" s="4" t="s">
        <v>26</v>
      </c>
      <c r="J2" s="3">
        <v>45313</v>
      </c>
      <c r="K2" s="4">
        <v>5</v>
      </c>
      <c r="L2" s="21" t="s">
        <v>53</v>
      </c>
      <c r="M2" s="21"/>
      <c r="N2" s="4">
        <v>11.29</v>
      </c>
      <c r="O2" s="4">
        <v>4.7300000000000004</v>
      </c>
      <c r="P2" s="4">
        <v>11.82</v>
      </c>
      <c r="Q2" s="4"/>
      <c r="R2" s="4">
        <v>0.72</v>
      </c>
      <c r="S2" s="4"/>
      <c r="T2" s="4"/>
    </row>
    <row r="3" spans="1:20" x14ac:dyDescent="0.35">
      <c r="A3" s="3">
        <v>45303</v>
      </c>
      <c r="B3" s="4" t="s">
        <v>19</v>
      </c>
      <c r="C3" s="4" t="s">
        <v>49</v>
      </c>
      <c r="D3" s="4" t="s">
        <v>54</v>
      </c>
      <c r="E3" s="4" t="s">
        <v>51</v>
      </c>
      <c r="F3" s="4" t="s">
        <v>52</v>
      </c>
      <c r="G3" s="4" t="s">
        <v>24</v>
      </c>
      <c r="H3" s="4" t="s">
        <v>25</v>
      </c>
      <c r="I3" s="4" t="s">
        <v>26</v>
      </c>
      <c r="J3" s="3">
        <v>45313</v>
      </c>
      <c r="K3" s="4">
        <v>5</v>
      </c>
      <c r="L3" s="20" t="s">
        <v>53</v>
      </c>
      <c r="M3" s="20"/>
      <c r="N3" s="4">
        <v>27.46</v>
      </c>
      <c r="O3" s="4">
        <v>3.36</v>
      </c>
      <c r="P3" s="4">
        <v>17.100000000000001</v>
      </c>
      <c r="Q3" s="4"/>
      <c r="R3" s="4">
        <v>0.53</v>
      </c>
      <c r="S3" s="4">
        <v>5.51</v>
      </c>
      <c r="T3" s="4"/>
    </row>
    <row r="4" spans="1:20" x14ac:dyDescent="0.35">
      <c r="A4" s="3">
        <v>45303</v>
      </c>
      <c r="B4" s="4" t="s">
        <v>19</v>
      </c>
      <c r="C4" s="4" t="s">
        <v>49</v>
      </c>
      <c r="D4" s="4" t="s">
        <v>55</v>
      </c>
      <c r="E4" s="4" t="s">
        <v>51</v>
      </c>
      <c r="F4" s="4" t="s">
        <v>52</v>
      </c>
      <c r="G4" s="4" t="s">
        <v>24</v>
      </c>
      <c r="H4" s="4" t="s">
        <v>25</v>
      </c>
      <c r="I4" s="4" t="s">
        <v>26</v>
      </c>
      <c r="J4" s="3">
        <v>45313</v>
      </c>
      <c r="K4" s="4">
        <v>5</v>
      </c>
      <c r="L4" s="20" t="s">
        <v>53</v>
      </c>
      <c r="M4" s="20"/>
      <c r="N4" s="4">
        <v>11.8</v>
      </c>
      <c r="O4" s="4">
        <v>5.12</v>
      </c>
      <c r="P4" s="4">
        <v>8.33</v>
      </c>
      <c r="Q4" s="4"/>
      <c r="R4" s="4">
        <v>0.52</v>
      </c>
      <c r="S4" s="4"/>
      <c r="T4" s="4"/>
    </row>
    <row r="5" spans="1:20" x14ac:dyDescent="0.35">
      <c r="A5" s="3">
        <v>45303</v>
      </c>
      <c r="B5" s="4" t="s">
        <v>19</v>
      </c>
      <c r="C5" s="4" t="s">
        <v>49</v>
      </c>
      <c r="D5" s="4" t="s">
        <v>56</v>
      </c>
      <c r="E5" s="4" t="s">
        <v>51</v>
      </c>
      <c r="F5" s="4" t="s">
        <v>52</v>
      </c>
      <c r="G5" s="4" t="s">
        <v>24</v>
      </c>
      <c r="H5" s="4" t="s">
        <v>25</v>
      </c>
      <c r="I5" s="4" t="s">
        <v>57</v>
      </c>
      <c r="J5" s="3">
        <v>45313</v>
      </c>
      <c r="K5" s="4">
        <v>5</v>
      </c>
      <c r="L5" s="20" t="s">
        <v>53</v>
      </c>
      <c r="M5" s="20"/>
      <c r="N5" s="4">
        <v>10.1</v>
      </c>
      <c r="O5" s="4">
        <v>6.79</v>
      </c>
      <c r="P5" s="4">
        <v>7.03</v>
      </c>
      <c r="Q5" s="4">
        <v>0.86</v>
      </c>
      <c r="R5" s="4">
        <v>0.51</v>
      </c>
      <c r="S5" s="4">
        <v>4.0599999999999996</v>
      </c>
      <c r="T5" s="4"/>
    </row>
    <row r="6" spans="1:20" x14ac:dyDescent="0.35">
      <c r="A6" s="3">
        <v>45303</v>
      </c>
      <c r="B6" s="4" t="s">
        <v>19</v>
      </c>
      <c r="C6" s="4" t="s">
        <v>49</v>
      </c>
      <c r="D6" s="4" t="s">
        <v>58</v>
      </c>
      <c r="E6" s="4" t="s">
        <v>51</v>
      </c>
      <c r="F6" s="4" t="s">
        <v>52</v>
      </c>
      <c r="G6" s="4" t="s">
        <v>24</v>
      </c>
      <c r="H6" s="4" t="s">
        <v>25</v>
      </c>
      <c r="I6" s="4" t="s">
        <v>57</v>
      </c>
      <c r="J6" s="3">
        <v>45313</v>
      </c>
      <c r="K6" s="4">
        <v>5</v>
      </c>
      <c r="L6" s="20" t="s">
        <v>53</v>
      </c>
      <c r="M6" s="20"/>
      <c r="N6" s="4">
        <v>8.6999999999999993</v>
      </c>
      <c r="O6" s="4">
        <v>7.06</v>
      </c>
      <c r="P6" s="4">
        <v>10.039999999999999</v>
      </c>
      <c r="Q6" s="4"/>
      <c r="R6" s="4"/>
      <c r="S6" s="4"/>
      <c r="T6" s="4"/>
    </row>
    <row r="7" spans="1:20" x14ac:dyDescent="0.35">
      <c r="A7" s="3">
        <v>45303</v>
      </c>
      <c r="B7" s="4" t="s">
        <v>19</v>
      </c>
      <c r="C7" s="4" t="s">
        <v>49</v>
      </c>
      <c r="D7" s="4" t="s">
        <v>59</v>
      </c>
      <c r="E7" s="4" t="s">
        <v>51</v>
      </c>
      <c r="F7" s="4" t="s">
        <v>52</v>
      </c>
      <c r="G7" s="4" t="s">
        <v>24</v>
      </c>
      <c r="H7" s="4" t="s">
        <v>25</v>
      </c>
      <c r="I7" s="4" t="s">
        <v>57</v>
      </c>
      <c r="J7" s="3">
        <v>45313</v>
      </c>
      <c r="K7" s="4">
        <v>5</v>
      </c>
      <c r="L7" s="20" t="s">
        <v>53</v>
      </c>
      <c r="M7" s="20"/>
      <c r="N7" s="4">
        <v>10.1</v>
      </c>
      <c r="O7" s="4">
        <v>8.1999999999999993</v>
      </c>
      <c r="P7" s="4">
        <v>3.77</v>
      </c>
      <c r="Q7" s="4"/>
      <c r="R7" s="4"/>
      <c r="S7" s="4">
        <v>3.33</v>
      </c>
      <c r="T7" s="4"/>
    </row>
    <row r="8" spans="1:20" x14ac:dyDescent="0.35">
      <c r="A8" s="6">
        <v>45303</v>
      </c>
      <c r="B8" s="7" t="s">
        <v>19</v>
      </c>
      <c r="C8" s="7" t="s">
        <v>49</v>
      </c>
      <c r="D8" s="7" t="s">
        <v>59</v>
      </c>
      <c r="E8" s="7" t="s">
        <v>51</v>
      </c>
      <c r="F8" s="7" t="s">
        <v>52</v>
      </c>
      <c r="G8" s="7" t="s">
        <v>24</v>
      </c>
      <c r="H8" s="7" t="s">
        <v>41</v>
      </c>
      <c r="I8" s="7" t="s">
        <v>57</v>
      </c>
      <c r="J8" s="6">
        <v>45313</v>
      </c>
      <c r="K8" s="7">
        <v>5</v>
      </c>
      <c r="L8" s="22" t="s">
        <v>53</v>
      </c>
      <c r="M8" s="22"/>
      <c r="N8" s="7">
        <v>10.1</v>
      </c>
      <c r="O8" s="7">
        <v>8.16</v>
      </c>
      <c r="P8" s="7">
        <v>3.75</v>
      </c>
      <c r="Q8" s="7"/>
      <c r="R8" s="7"/>
      <c r="S8" s="7">
        <v>3.63</v>
      </c>
      <c r="T8" s="4"/>
    </row>
    <row r="9" spans="1:20" x14ac:dyDescent="0.35">
      <c r="A9" s="3">
        <v>45310</v>
      </c>
      <c r="B9" s="4" t="s">
        <v>19</v>
      </c>
      <c r="C9" s="4" t="s">
        <v>49</v>
      </c>
      <c r="D9" s="4" t="s">
        <v>50</v>
      </c>
      <c r="E9" s="4" t="s">
        <v>36</v>
      </c>
      <c r="F9" s="4" t="s">
        <v>52</v>
      </c>
      <c r="G9" s="4" t="s">
        <v>24</v>
      </c>
      <c r="H9" s="4" t="s">
        <v>25</v>
      </c>
      <c r="I9" s="4" t="s">
        <v>26</v>
      </c>
      <c r="J9" s="3">
        <v>41684</v>
      </c>
      <c r="K9" s="4">
        <v>2</v>
      </c>
      <c r="L9" s="23" t="s">
        <v>53</v>
      </c>
      <c r="M9" s="23"/>
      <c r="N9" s="4">
        <v>13.66</v>
      </c>
      <c r="O9" s="4"/>
      <c r="P9" s="4">
        <v>3.04</v>
      </c>
      <c r="Q9" s="4"/>
      <c r="R9" s="4"/>
      <c r="S9" s="4"/>
      <c r="T9" s="4"/>
    </row>
    <row r="10" spans="1:20" x14ac:dyDescent="0.35">
      <c r="A10" s="3">
        <v>45310</v>
      </c>
      <c r="B10" s="4" t="s">
        <v>19</v>
      </c>
      <c r="C10" s="4" t="s">
        <v>49</v>
      </c>
      <c r="D10" s="4" t="s">
        <v>54</v>
      </c>
      <c r="E10" s="4" t="s">
        <v>36</v>
      </c>
      <c r="F10" s="4" t="s">
        <v>52</v>
      </c>
      <c r="G10" s="4" t="s">
        <v>24</v>
      </c>
      <c r="H10" s="4" t="s">
        <v>25</v>
      </c>
      <c r="I10" s="4" t="s">
        <v>26</v>
      </c>
      <c r="J10" s="3">
        <v>41684</v>
      </c>
      <c r="K10" s="4">
        <v>2</v>
      </c>
      <c r="L10" s="20" t="s">
        <v>53</v>
      </c>
      <c r="M10" s="20"/>
      <c r="N10" s="4">
        <v>34.549999999999997</v>
      </c>
      <c r="O10" s="4"/>
      <c r="P10" s="4">
        <v>2.91</v>
      </c>
      <c r="Q10" s="4"/>
      <c r="R10" s="4"/>
      <c r="S10" s="4"/>
      <c r="T10" s="4"/>
    </row>
    <row r="11" spans="1:20" x14ac:dyDescent="0.35">
      <c r="A11" s="3">
        <v>45310</v>
      </c>
      <c r="B11" s="4" t="s">
        <v>19</v>
      </c>
      <c r="C11" s="4" t="s">
        <v>49</v>
      </c>
      <c r="D11" s="4" t="s">
        <v>55</v>
      </c>
      <c r="E11" s="4" t="s">
        <v>36</v>
      </c>
      <c r="F11" s="4" t="s">
        <v>52</v>
      </c>
      <c r="G11" s="4" t="s">
        <v>24</v>
      </c>
      <c r="H11" s="4" t="s">
        <v>25</v>
      </c>
      <c r="I11" s="4" t="s">
        <v>26</v>
      </c>
      <c r="J11" s="3">
        <v>41684</v>
      </c>
      <c r="K11" s="4">
        <v>2</v>
      </c>
      <c r="L11" s="20" t="s">
        <v>53</v>
      </c>
      <c r="M11" s="20"/>
      <c r="N11" s="4">
        <v>14.3</v>
      </c>
      <c r="O11" s="4"/>
      <c r="P11" s="4">
        <v>2.33</v>
      </c>
      <c r="Q11" s="4"/>
      <c r="R11" s="4"/>
      <c r="S11" s="4"/>
      <c r="T11" s="4"/>
    </row>
    <row r="12" spans="1:20" x14ac:dyDescent="0.35">
      <c r="A12" s="3">
        <v>45310</v>
      </c>
      <c r="B12" s="4" t="s">
        <v>19</v>
      </c>
      <c r="C12" s="4" t="s">
        <v>49</v>
      </c>
      <c r="D12" s="4" t="s">
        <v>56</v>
      </c>
      <c r="E12" s="4" t="s">
        <v>36</v>
      </c>
      <c r="F12" s="4" t="s">
        <v>52</v>
      </c>
      <c r="G12" s="4" t="s">
        <v>24</v>
      </c>
      <c r="H12" s="4" t="s">
        <v>25</v>
      </c>
      <c r="I12" s="4" t="s">
        <v>57</v>
      </c>
      <c r="J12" s="3">
        <v>41684</v>
      </c>
      <c r="K12" s="4">
        <v>2</v>
      </c>
      <c r="L12" s="20" t="s">
        <v>53</v>
      </c>
      <c r="M12" s="20"/>
      <c r="N12" s="4">
        <v>17.04</v>
      </c>
      <c r="O12" s="4"/>
      <c r="P12" s="4">
        <v>20.9</v>
      </c>
      <c r="Q12" s="4"/>
      <c r="R12" s="4"/>
      <c r="S12" s="4"/>
      <c r="T12" s="4"/>
    </row>
    <row r="13" spans="1:20" x14ac:dyDescent="0.35">
      <c r="A13" s="3">
        <v>45310</v>
      </c>
      <c r="B13" s="4" t="s">
        <v>19</v>
      </c>
      <c r="C13" s="4" t="s">
        <v>49</v>
      </c>
      <c r="D13" s="4" t="s">
        <v>58</v>
      </c>
      <c r="E13" s="4" t="s">
        <v>36</v>
      </c>
      <c r="F13" s="4" t="s">
        <v>52</v>
      </c>
      <c r="G13" s="4" t="s">
        <v>24</v>
      </c>
      <c r="H13" s="4" t="s">
        <v>25</v>
      </c>
      <c r="I13" s="4" t="s">
        <v>57</v>
      </c>
      <c r="J13" s="3">
        <v>41684</v>
      </c>
      <c r="K13" s="4">
        <v>2</v>
      </c>
      <c r="L13" s="20" t="s">
        <v>53</v>
      </c>
      <c r="M13" s="20"/>
      <c r="N13" s="4">
        <v>59.32</v>
      </c>
      <c r="O13" s="4"/>
      <c r="P13" s="4">
        <v>81.540000000000006</v>
      </c>
      <c r="Q13" s="4"/>
      <c r="R13" s="4"/>
      <c r="S13" s="4"/>
      <c r="T13" s="4"/>
    </row>
    <row r="14" spans="1:20" x14ac:dyDescent="0.35">
      <c r="A14" s="6">
        <v>45310</v>
      </c>
      <c r="B14" s="7" t="s">
        <v>19</v>
      </c>
      <c r="C14" s="7" t="s">
        <v>49</v>
      </c>
      <c r="D14" s="7" t="s">
        <v>59</v>
      </c>
      <c r="E14" s="7" t="s">
        <v>36</v>
      </c>
      <c r="F14" s="7" t="s">
        <v>52</v>
      </c>
      <c r="G14" s="7" t="s">
        <v>24</v>
      </c>
      <c r="H14" s="7" t="s">
        <v>25</v>
      </c>
      <c r="I14" s="7" t="s">
        <v>57</v>
      </c>
      <c r="J14" s="6">
        <v>41684</v>
      </c>
      <c r="K14" s="7">
        <v>2</v>
      </c>
      <c r="L14" s="22" t="s">
        <v>53</v>
      </c>
      <c r="M14" s="22"/>
      <c r="N14" s="7">
        <v>13.01</v>
      </c>
      <c r="O14" s="7"/>
      <c r="P14" s="7">
        <v>3.14</v>
      </c>
      <c r="Q14" s="7"/>
      <c r="R14" s="7"/>
      <c r="S14" s="7"/>
      <c r="T14" s="4"/>
    </row>
    <row r="15" spans="1:20" x14ac:dyDescent="0.35">
      <c r="A15" s="3">
        <v>45317</v>
      </c>
      <c r="B15" s="4" t="s">
        <v>19</v>
      </c>
      <c r="C15" s="4" t="s">
        <v>49</v>
      </c>
      <c r="D15" s="4" t="s">
        <v>50</v>
      </c>
      <c r="E15" s="4" t="s">
        <v>48</v>
      </c>
      <c r="F15" s="4" t="s">
        <v>52</v>
      </c>
      <c r="G15" s="4" t="s">
        <v>24</v>
      </c>
      <c r="H15" s="4" t="s">
        <v>25</v>
      </c>
      <c r="I15" s="4" t="s">
        <v>26</v>
      </c>
      <c r="J15" s="3">
        <v>41684</v>
      </c>
      <c r="K15" s="4">
        <v>2</v>
      </c>
      <c r="L15" s="23" t="s">
        <v>53</v>
      </c>
      <c r="M15" s="23"/>
      <c r="N15" s="4">
        <v>13.45</v>
      </c>
      <c r="O15" s="4"/>
      <c r="P15" s="4">
        <v>1.28</v>
      </c>
      <c r="Q15" s="4"/>
      <c r="R15" s="4"/>
      <c r="S15" s="4"/>
      <c r="T15" s="4"/>
    </row>
    <row r="16" spans="1:20" x14ac:dyDescent="0.35">
      <c r="A16" s="3">
        <v>45317</v>
      </c>
      <c r="B16" s="4" t="s">
        <v>19</v>
      </c>
      <c r="C16" s="4" t="s">
        <v>49</v>
      </c>
      <c r="D16" s="4" t="s">
        <v>54</v>
      </c>
      <c r="E16" s="4" t="s">
        <v>48</v>
      </c>
      <c r="F16" s="4" t="s">
        <v>52</v>
      </c>
      <c r="G16" s="4" t="s">
        <v>24</v>
      </c>
      <c r="H16" s="4" t="s">
        <v>25</v>
      </c>
      <c r="I16" s="4" t="s">
        <v>26</v>
      </c>
      <c r="J16" s="3">
        <v>41684</v>
      </c>
      <c r="K16" s="4">
        <v>2</v>
      </c>
      <c r="L16" s="20" t="s">
        <v>53</v>
      </c>
      <c r="M16" s="20"/>
      <c r="N16" s="4">
        <v>44.53</v>
      </c>
      <c r="O16" s="4"/>
      <c r="P16" s="4">
        <v>2.31</v>
      </c>
      <c r="Q16" s="4"/>
      <c r="R16" s="4"/>
      <c r="S16" s="4"/>
      <c r="T16" s="4"/>
    </row>
    <row r="17" spans="1:20" x14ac:dyDescent="0.35">
      <c r="A17" s="3">
        <v>45317</v>
      </c>
      <c r="B17" s="4" t="s">
        <v>19</v>
      </c>
      <c r="C17" s="4" t="s">
        <v>49</v>
      </c>
      <c r="D17" s="4" t="s">
        <v>55</v>
      </c>
      <c r="E17" s="4" t="s">
        <v>48</v>
      </c>
      <c r="F17" s="4" t="s">
        <v>52</v>
      </c>
      <c r="G17" s="4" t="s">
        <v>24</v>
      </c>
      <c r="H17" s="4" t="s">
        <v>25</v>
      </c>
      <c r="I17" s="4" t="s">
        <v>26</v>
      </c>
      <c r="J17" s="3">
        <v>41684</v>
      </c>
      <c r="K17" s="4">
        <v>2</v>
      </c>
      <c r="L17" s="20" t="s">
        <v>53</v>
      </c>
      <c r="M17" s="20"/>
      <c r="N17" s="4">
        <v>14.62</v>
      </c>
      <c r="O17" s="4"/>
      <c r="P17" s="4">
        <v>1.44</v>
      </c>
      <c r="Q17" s="4"/>
      <c r="R17" s="4"/>
      <c r="S17" s="4"/>
      <c r="T17" s="4"/>
    </row>
    <row r="18" spans="1:20" x14ac:dyDescent="0.35">
      <c r="A18" s="3">
        <v>45317</v>
      </c>
      <c r="B18" s="4" t="s">
        <v>19</v>
      </c>
      <c r="C18" s="4" t="s">
        <v>49</v>
      </c>
      <c r="D18" s="4" t="s">
        <v>56</v>
      </c>
      <c r="E18" s="4" t="s">
        <v>48</v>
      </c>
      <c r="F18" s="4" t="s">
        <v>52</v>
      </c>
      <c r="G18" s="4" t="s">
        <v>24</v>
      </c>
      <c r="H18" s="4" t="s">
        <v>25</v>
      </c>
      <c r="I18" s="4" t="s">
        <v>57</v>
      </c>
      <c r="J18" s="3">
        <v>41684</v>
      </c>
      <c r="K18" s="4">
        <v>2</v>
      </c>
      <c r="L18" s="20" t="s">
        <v>53</v>
      </c>
      <c r="M18" s="20"/>
      <c r="N18" s="4">
        <v>11.07</v>
      </c>
      <c r="O18" s="4"/>
      <c r="P18" s="4">
        <v>78.5</v>
      </c>
      <c r="Q18" s="4"/>
      <c r="R18" s="4"/>
      <c r="S18" s="4"/>
      <c r="T18" s="4"/>
    </row>
    <row r="19" spans="1:20" x14ac:dyDescent="0.35">
      <c r="A19" s="3">
        <v>45317</v>
      </c>
      <c r="B19" s="4" t="s">
        <v>19</v>
      </c>
      <c r="C19" s="4" t="s">
        <v>49</v>
      </c>
      <c r="D19" s="4" t="s">
        <v>58</v>
      </c>
      <c r="E19" s="4" t="s">
        <v>48</v>
      </c>
      <c r="F19" s="4" t="s">
        <v>52</v>
      </c>
      <c r="G19" s="4" t="s">
        <v>24</v>
      </c>
      <c r="H19" s="4" t="s">
        <v>25</v>
      </c>
      <c r="I19" s="4" t="s">
        <v>57</v>
      </c>
      <c r="J19" s="3">
        <v>41684</v>
      </c>
      <c r="K19" s="4">
        <v>2</v>
      </c>
      <c r="L19" s="20" t="s">
        <v>53</v>
      </c>
      <c r="M19" s="20"/>
      <c r="N19" s="4">
        <v>43.13</v>
      </c>
      <c r="O19" s="4"/>
      <c r="P19" s="4">
        <v>354.92</v>
      </c>
      <c r="Q19" s="4"/>
      <c r="R19" s="4"/>
      <c r="S19" s="4"/>
      <c r="T19" s="4"/>
    </row>
    <row r="20" spans="1:20" x14ac:dyDescent="0.35">
      <c r="A20" s="3">
        <v>45317</v>
      </c>
      <c r="B20" s="4" t="s">
        <v>19</v>
      </c>
      <c r="C20" s="4" t="s">
        <v>49</v>
      </c>
      <c r="D20" s="4" t="s">
        <v>59</v>
      </c>
      <c r="E20" s="4" t="s">
        <v>48</v>
      </c>
      <c r="F20" s="4" t="s">
        <v>52</v>
      </c>
      <c r="G20" s="4" t="s">
        <v>24</v>
      </c>
      <c r="H20" s="4" t="s">
        <v>25</v>
      </c>
      <c r="I20" s="4" t="s">
        <v>57</v>
      </c>
      <c r="J20" s="3">
        <v>41684</v>
      </c>
      <c r="K20" s="4">
        <v>2</v>
      </c>
      <c r="L20" s="20" t="s">
        <v>53</v>
      </c>
      <c r="M20" s="20"/>
      <c r="N20" s="4">
        <v>14.29</v>
      </c>
      <c r="O20" s="4"/>
      <c r="P20" s="4">
        <v>150.4</v>
      </c>
      <c r="Q20" s="4"/>
      <c r="R20" s="4"/>
      <c r="S20" s="4"/>
      <c r="T20" s="4"/>
    </row>
    <row r="21" spans="1:20" x14ac:dyDescent="0.35">
      <c r="A21" s="6">
        <v>45317</v>
      </c>
      <c r="B21" s="7" t="s">
        <v>19</v>
      </c>
      <c r="C21" s="7" t="s">
        <v>49</v>
      </c>
      <c r="D21" s="7" t="s">
        <v>55</v>
      </c>
      <c r="E21" s="7" t="s">
        <v>48</v>
      </c>
      <c r="F21" s="7" t="s">
        <v>52</v>
      </c>
      <c r="G21" s="7" t="s">
        <v>24</v>
      </c>
      <c r="H21" s="7" t="s">
        <v>41</v>
      </c>
      <c r="I21" s="7" t="s">
        <v>26</v>
      </c>
      <c r="J21" s="6">
        <v>41684</v>
      </c>
      <c r="K21" s="7">
        <v>2</v>
      </c>
      <c r="L21" s="22" t="s">
        <v>53</v>
      </c>
      <c r="M21" s="22"/>
      <c r="N21" s="7">
        <v>14.46</v>
      </c>
      <c r="O21" s="7"/>
      <c r="P21" s="7">
        <v>1.44</v>
      </c>
      <c r="Q21" s="7"/>
      <c r="R21" s="7"/>
      <c r="S21" s="7"/>
      <c r="T21" s="4"/>
    </row>
    <row r="22" spans="1:20" x14ac:dyDescent="0.35">
      <c r="A22" s="3">
        <v>45324</v>
      </c>
      <c r="B22" s="4" t="s">
        <v>19</v>
      </c>
      <c r="C22" s="4" t="s">
        <v>49</v>
      </c>
      <c r="D22" s="4" t="s">
        <v>50</v>
      </c>
      <c r="E22" s="4" t="s">
        <v>38</v>
      </c>
      <c r="F22" s="4" t="s">
        <v>52</v>
      </c>
      <c r="G22" s="4" t="s">
        <v>24</v>
      </c>
      <c r="H22" s="4" t="s">
        <v>25</v>
      </c>
      <c r="I22" s="4" t="s">
        <v>26</v>
      </c>
      <c r="J22" s="3">
        <v>41684</v>
      </c>
      <c r="K22" s="4">
        <v>4</v>
      </c>
      <c r="L22" s="23" t="s">
        <v>53</v>
      </c>
      <c r="M22" s="23"/>
      <c r="N22" s="4">
        <v>12.12</v>
      </c>
      <c r="O22" s="4"/>
      <c r="P22" s="4">
        <v>2.95</v>
      </c>
      <c r="Q22" s="4"/>
      <c r="R22" s="4"/>
      <c r="S22" s="4"/>
      <c r="T22" s="4"/>
    </row>
    <row r="23" spans="1:20" x14ac:dyDescent="0.35">
      <c r="A23" s="3">
        <v>45324</v>
      </c>
      <c r="B23" s="4" t="s">
        <v>19</v>
      </c>
      <c r="C23" s="4" t="s">
        <v>49</v>
      </c>
      <c r="D23" s="4" t="s">
        <v>54</v>
      </c>
      <c r="E23" s="4" t="s">
        <v>38</v>
      </c>
      <c r="F23" s="4" t="s">
        <v>52</v>
      </c>
      <c r="G23" s="4" t="s">
        <v>24</v>
      </c>
      <c r="H23" s="4" t="s">
        <v>25</v>
      </c>
      <c r="I23" s="4" t="s">
        <v>26</v>
      </c>
      <c r="J23" s="3">
        <v>41684</v>
      </c>
      <c r="K23" s="4">
        <v>4</v>
      </c>
      <c r="L23" s="20" t="s">
        <v>53</v>
      </c>
      <c r="M23" s="20"/>
      <c r="N23" s="4">
        <v>43.68</v>
      </c>
      <c r="O23" s="4"/>
      <c r="P23" s="4">
        <v>3.46</v>
      </c>
      <c r="Q23" s="4"/>
      <c r="R23" s="4"/>
      <c r="S23" s="4"/>
      <c r="T23" s="4"/>
    </row>
    <row r="24" spans="1:20" x14ac:dyDescent="0.35">
      <c r="A24" s="3">
        <v>45324</v>
      </c>
      <c r="B24" s="4" t="s">
        <v>19</v>
      </c>
      <c r="C24" s="4" t="s">
        <v>49</v>
      </c>
      <c r="D24" s="4" t="s">
        <v>55</v>
      </c>
      <c r="E24" s="4" t="s">
        <v>38</v>
      </c>
      <c r="F24" s="4" t="s">
        <v>52</v>
      </c>
      <c r="G24" s="4" t="s">
        <v>24</v>
      </c>
      <c r="H24" s="4" t="s">
        <v>25</v>
      </c>
      <c r="I24" s="4" t="s">
        <v>26</v>
      </c>
      <c r="J24" s="3">
        <v>41684</v>
      </c>
      <c r="K24" s="4">
        <v>4</v>
      </c>
      <c r="L24" s="20" t="s">
        <v>53</v>
      </c>
      <c r="M24" s="20"/>
      <c r="N24" s="4">
        <v>13.2</v>
      </c>
      <c r="O24" s="4"/>
      <c r="P24" s="4">
        <v>2.54</v>
      </c>
      <c r="Q24" s="4"/>
      <c r="R24" s="4"/>
      <c r="S24" s="4"/>
      <c r="T24" s="4"/>
    </row>
    <row r="25" spans="1:20" x14ac:dyDescent="0.35">
      <c r="A25" s="3">
        <v>45324</v>
      </c>
      <c r="B25" s="4" t="s">
        <v>19</v>
      </c>
      <c r="C25" s="4" t="s">
        <v>49</v>
      </c>
      <c r="D25" s="4" t="s">
        <v>56</v>
      </c>
      <c r="E25" s="4" t="s">
        <v>38</v>
      </c>
      <c r="F25" s="4" t="s">
        <v>52</v>
      </c>
      <c r="G25" s="4" t="s">
        <v>24</v>
      </c>
      <c r="H25" s="4" t="s">
        <v>25</v>
      </c>
      <c r="I25" s="4" t="s">
        <v>57</v>
      </c>
      <c r="J25" s="3">
        <v>41684</v>
      </c>
      <c r="K25" s="8" t="s">
        <v>27</v>
      </c>
      <c r="L25" s="20" t="s">
        <v>53</v>
      </c>
      <c r="M25" s="20"/>
      <c r="N25" s="4">
        <v>12.05</v>
      </c>
      <c r="O25" s="4"/>
      <c r="P25" s="4">
        <v>138.81</v>
      </c>
      <c r="Q25" s="4"/>
      <c r="R25" s="4"/>
      <c r="S25" s="4"/>
      <c r="T25" s="4"/>
    </row>
    <row r="26" spans="1:20" x14ac:dyDescent="0.35">
      <c r="A26" s="3">
        <v>45324</v>
      </c>
      <c r="B26" s="4" t="s">
        <v>19</v>
      </c>
      <c r="C26" s="4" t="s">
        <v>49</v>
      </c>
      <c r="D26" s="4" t="s">
        <v>58</v>
      </c>
      <c r="E26" s="4" t="s">
        <v>38</v>
      </c>
      <c r="F26" s="4" t="s">
        <v>52</v>
      </c>
      <c r="G26" s="4" t="s">
        <v>24</v>
      </c>
      <c r="H26" s="4" t="s">
        <v>25</v>
      </c>
      <c r="I26" s="4" t="s">
        <v>57</v>
      </c>
      <c r="J26" s="3">
        <v>41684</v>
      </c>
      <c r="K26" s="8" t="s">
        <v>27</v>
      </c>
      <c r="L26" s="20" t="s">
        <v>53</v>
      </c>
      <c r="M26" s="20"/>
      <c r="N26" s="4">
        <v>42.2</v>
      </c>
      <c r="O26" s="4"/>
      <c r="P26" s="4">
        <v>539.25</v>
      </c>
      <c r="Q26" s="4"/>
      <c r="R26" s="4"/>
      <c r="S26" s="4"/>
      <c r="T26" s="4"/>
    </row>
    <row r="27" spans="1:20" x14ac:dyDescent="0.35">
      <c r="A27" s="3">
        <v>45324</v>
      </c>
      <c r="B27" s="4" t="s">
        <v>19</v>
      </c>
      <c r="C27" s="4" t="s">
        <v>49</v>
      </c>
      <c r="D27" s="4" t="s">
        <v>59</v>
      </c>
      <c r="E27" s="4" t="s">
        <v>38</v>
      </c>
      <c r="F27" s="4" t="s">
        <v>52</v>
      </c>
      <c r="G27" s="4" t="s">
        <v>24</v>
      </c>
      <c r="H27" s="4" t="s">
        <v>25</v>
      </c>
      <c r="I27" s="4" t="s">
        <v>57</v>
      </c>
      <c r="J27" s="3">
        <v>41684</v>
      </c>
      <c r="K27" s="8" t="s">
        <v>27</v>
      </c>
      <c r="L27" s="20" t="s">
        <v>53</v>
      </c>
      <c r="M27" s="20"/>
      <c r="N27" s="4">
        <v>14.43</v>
      </c>
      <c r="O27" s="4"/>
      <c r="P27" s="4">
        <v>297.26</v>
      </c>
      <c r="Q27" s="4"/>
      <c r="R27" s="4"/>
      <c r="S27" s="4"/>
      <c r="T27" s="4"/>
    </row>
    <row r="28" spans="1:20" x14ac:dyDescent="0.35">
      <c r="A28" s="6">
        <v>45324</v>
      </c>
      <c r="B28" s="7" t="s">
        <v>19</v>
      </c>
      <c r="C28" s="7" t="s">
        <v>49</v>
      </c>
      <c r="D28" s="7" t="s">
        <v>55</v>
      </c>
      <c r="E28" s="7" t="s">
        <v>38</v>
      </c>
      <c r="F28" s="7" t="s">
        <v>52</v>
      </c>
      <c r="G28" s="7" t="s">
        <v>24</v>
      </c>
      <c r="H28" s="7" t="s">
        <v>41</v>
      </c>
      <c r="I28" s="7" t="s">
        <v>26</v>
      </c>
      <c r="J28" s="6">
        <v>41684</v>
      </c>
      <c r="K28" s="7">
        <v>4</v>
      </c>
      <c r="L28" s="22" t="s">
        <v>53</v>
      </c>
      <c r="M28" s="22"/>
      <c r="N28" s="7">
        <v>13.05</v>
      </c>
      <c r="O28" s="7"/>
      <c r="P28" s="7">
        <v>2.5499999999999998</v>
      </c>
      <c r="Q28" s="7"/>
      <c r="R28" s="7"/>
      <c r="S28" s="7"/>
      <c r="T28" s="4"/>
    </row>
    <row r="29" spans="1:20" x14ac:dyDescent="0.35">
      <c r="A29" s="3">
        <v>45338</v>
      </c>
      <c r="B29" s="4" t="s">
        <v>19</v>
      </c>
      <c r="C29" s="4" t="s">
        <v>49</v>
      </c>
      <c r="D29" s="4" t="s">
        <v>50</v>
      </c>
      <c r="E29" s="4" t="s">
        <v>51</v>
      </c>
      <c r="F29" s="4" t="s">
        <v>23</v>
      </c>
      <c r="G29" s="4" t="s">
        <v>24</v>
      </c>
      <c r="H29" s="4" t="s">
        <v>25</v>
      </c>
      <c r="I29" s="4" t="s">
        <v>26</v>
      </c>
      <c r="J29" s="3">
        <v>45352</v>
      </c>
      <c r="K29" s="4">
        <v>2</v>
      </c>
      <c r="L29" s="23" t="s">
        <v>53</v>
      </c>
      <c r="M29" s="23"/>
      <c r="N29" s="4">
        <v>12.13</v>
      </c>
      <c r="O29" s="4">
        <v>10.27</v>
      </c>
      <c r="P29" s="4">
        <v>13.05</v>
      </c>
      <c r="Q29" s="4">
        <v>0.15</v>
      </c>
      <c r="R29" s="4">
        <v>0.08</v>
      </c>
      <c r="S29" s="4"/>
      <c r="T29" s="4"/>
    </row>
    <row r="30" spans="1:20" x14ac:dyDescent="0.35">
      <c r="A30" s="3">
        <v>45338</v>
      </c>
      <c r="B30" s="4" t="s">
        <v>19</v>
      </c>
      <c r="C30" s="4" t="s">
        <v>49</v>
      </c>
      <c r="D30" s="4" t="s">
        <v>54</v>
      </c>
      <c r="E30" s="4" t="s">
        <v>51</v>
      </c>
      <c r="F30" s="4" t="s">
        <v>23</v>
      </c>
      <c r="G30" s="4" t="s">
        <v>24</v>
      </c>
      <c r="H30" s="4" t="s">
        <v>25</v>
      </c>
      <c r="I30" s="4" t="s">
        <v>26</v>
      </c>
      <c r="J30" s="3">
        <v>45352</v>
      </c>
      <c r="K30" s="4">
        <v>2</v>
      </c>
      <c r="L30" s="20" t="s">
        <v>53</v>
      </c>
      <c r="M30" s="20"/>
      <c r="N30" s="4">
        <v>45.09</v>
      </c>
      <c r="O30" s="4">
        <v>11.08</v>
      </c>
      <c r="P30" s="4">
        <v>3.11</v>
      </c>
      <c r="Q30" s="4">
        <v>0.16</v>
      </c>
      <c r="R30" s="4">
        <v>0.02</v>
      </c>
      <c r="S30" s="4">
        <v>1.34</v>
      </c>
      <c r="T30" s="4"/>
    </row>
    <row r="31" spans="1:20" x14ac:dyDescent="0.35">
      <c r="A31" s="3">
        <v>45338</v>
      </c>
      <c r="B31" s="4" t="s">
        <v>19</v>
      </c>
      <c r="C31" s="4" t="s">
        <v>49</v>
      </c>
      <c r="D31" s="4" t="s">
        <v>55</v>
      </c>
      <c r="E31" s="4" t="s">
        <v>51</v>
      </c>
      <c r="F31" s="4" t="s">
        <v>23</v>
      </c>
      <c r="G31" s="4" t="s">
        <v>24</v>
      </c>
      <c r="H31" s="4" t="s">
        <v>25</v>
      </c>
      <c r="I31" s="4" t="s">
        <v>26</v>
      </c>
      <c r="J31" s="3">
        <v>45352</v>
      </c>
      <c r="K31" s="4">
        <v>2</v>
      </c>
      <c r="L31" s="20" t="s">
        <v>53</v>
      </c>
      <c r="M31" s="20"/>
      <c r="N31" s="4">
        <v>10.83</v>
      </c>
      <c r="O31" s="4">
        <v>11.11</v>
      </c>
      <c r="P31" s="4">
        <v>6.06</v>
      </c>
      <c r="Q31" s="4">
        <v>0.16</v>
      </c>
      <c r="R31" s="4">
        <v>0.02</v>
      </c>
      <c r="S31" s="4"/>
      <c r="T31" s="4"/>
    </row>
    <row r="32" spans="1:20" x14ac:dyDescent="0.35">
      <c r="A32" s="3">
        <v>45338</v>
      </c>
      <c r="B32" s="4" t="s">
        <v>19</v>
      </c>
      <c r="C32" s="4" t="s">
        <v>49</v>
      </c>
      <c r="D32" s="4" t="s">
        <v>56</v>
      </c>
      <c r="E32" s="4" t="s">
        <v>51</v>
      </c>
      <c r="F32" s="4" t="s">
        <v>23</v>
      </c>
      <c r="G32" s="4" t="s">
        <v>24</v>
      </c>
      <c r="H32" s="4" t="s">
        <v>25</v>
      </c>
      <c r="I32" s="4" t="s">
        <v>57</v>
      </c>
      <c r="J32" s="3">
        <v>45352</v>
      </c>
      <c r="K32" s="4">
        <v>50</v>
      </c>
      <c r="L32" s="20" t="s">
        <v>53</v>
      </c>
      <c r="M32" s="20"/>
      <c r="N32" s="4">
        <v>24.79</v>
      </c>
      <c r="O32" s="4"/>
      <c r="P32" s="4">
        <v>1341.63</v>
      </c>
      <c r="Q32" s="4"/>
      <c r="R32" s="4">
        <v>8.23</v>
      </c>
      <c r="S32" s="4">
        <v>496.55</v>
      </c>
      <c r="T32" s="4"/>
    </row>
    <row r="33" spans="1:20" x14ac:dyDescent="0.35">
      <c r="A33" s="3">
        <v>45338</v>
      </c>
      <c r="B33" s="4" t="s">
        <v>19</v>
      </c>
      <c r="C33" s="4" t="s">
        <v>49</v>
      </c>
      <c r="D33" s="4" t="s">
        <v>58</v>
      </c>
      <c r="E33" s="4" t="s">
        <v>51</v>
      </c>
      <c r="F33" s="4" t="s">
        <v>23</v>
      </c>
      <c r="G33" s="4" t="s">
        <v>24</v>
      </c>
      <c r="H33" s="4" t="s">
        <v>25</v>
      </c>
      <c r="I33" s="4" t="s">
        <v>57</v>
      </c>
      <c r="J33" s="3">
        <v>45352</v>
      </c>
      <c r="K33" s="4">
        <v>50</v>
      </c>
      <c r="L33" s="20" t="s">
        <v>53</v>
      </c>
      <c r="M33" s="20"/>
      <c r="N33" s="4">
        <v>34.409999999999997</v>
      </c>
      <c r="O33" s="4"/>
      <c r="P33" s="4">
        <v>1223.56</v>
      </c>
      <c r="Q33" s="4"/>
      <c r="R33" s="4">
        <v>6.9</v>
      </c>
      <c r="S33" s="4"/>
      <c r="T33" s="4"/>
    </row>
    <row r="34" spans="1:20" x14ac:dyDescent="0.35">
      <c r="A34" s="3">
        <v>45338</v>
      </c>
      <c r="B34" s="4" t="s">
        <v>19</v>
      </c>
      <c r="C34" s="4" t="s">
        <v>49</v>
      </c>
      <c r="D34" s="4" t="s">
        <v>59</v>
      </c>
      <c r="E34" s="4" t="s">
        <v>51</v>
      </c>
      <c r="F34" s="4" t="s">
        <v>23</v>
      </c>
      <c r="G34" s="4" t="s">
        <v>24</v>
      </c>
      <c r="H34" s="4" t="s">
        <v>25</v>
      </c>
      <c r="I34" s="4" t="s">
        <v>57</v>
      </c>
      <c r="J34" s="3">
        <v>45352</v>
      </c>
      <c r="K34" s="4">
        <v>50</v>
      </c>
      <c r="L34" s="20" t="s">
        <v>53</v>
      </c>
      <c r="M34" s="20"/>
      <c r="N34" s="4">
        <v>22.11</v>
      </c>
      <c r="O34" s="4"/>
      <c r="P34" s="4">
        <v>1055.57</v>
      </c>
      <c r="Q34" s="4"/>
      <c r="R34" s="4">
        <v>5.28</v>
      </c>
      <c r="S34" s="4"/>
      <c r="T34" s="4"/>
    </row>
    <row r="35" spans="1:20" x14ac:dyDescent="0.35">
      <c r="A35" s="3">
        <v>45338</v>
      </c>
      <c r="B35" s="4" t="s">
        <v>19</v>
      </c>
      <c r="C35" s="4" t="s">
        <v>49</v>
      </c>
      <c r="D35" s="4" t="s">
        <v>54</v>
      </c>
      <c r="E35" s="4" t="s">
        <v>51</v>
      </c>
      <c r="F35" s="4" t="s">
        <v>23</v>
      </c>
      <c r="G35" s="4" t="s">
        <v>24</v>
      </c>
      <c r="H35" s="4" t="s">
        <v>41</v>
      </c>
      <c r="I35" s="4" t="s">
        <v>26</v>
      </c>
      <c r="J35" s="3">
        <v>45352</v>
      </c>
      <c r="K35" s="4">
        <v>2</v>
      </c>
      <c r="L35" s="20" t="s">
        <v>53</v>
      </c>
      <c r="M35" s="20"/>
      <c r="N35" s="4">
        <v>45.49</v>
      </c>
      <c r="O35" s="4">
        <v>11.3</v>
      </c>
      <c r="P35" s="4">
        <v>3.55</v>
      </c>
      <c r="Q35" s="4">
        <v>0.15</v>
      </c>
      <c r="R35" s="4">
        <v>0.02</v>
      </c>
      <c r="S35" s="4"/>
      <c r="T35" s="4"/>
    </row>
    <row r="36" spans="1:20" x14ac:dyDescent="0.35">
      <c r="A36" s="3">
        <v>45338</v>
      </c>
      <c r="B36" s="4" t="s">
        <v>19</v>
      </c>
      <c r="C36" s="4" t="s">
        <v>49</v>
      </c>
      <c r="D36" s="4" t="s">
        <v>58</v>
      </c>
      <c r="E36" s="4" t="s">
        <v>51</v>
      </c>
      <c r="F36" s="4" t="s">
        <v>23</v>
      </c>
      <c r="G36" s="4" t="s">
        <v>24</v>
      </c>
      <c r="H36" s="4" t="s">
        <v>41</v>
      </c>
      <c r="I36" s="4" t="s">
        <v>57</v>
      </c>
      <c r="J36" s="3">
        <v>45352</v>
      </c>
      <c r="K36" s="4">
        <v>50</v>
      </c>
      <c r="L36" s="20" t="s">
        <v>53</v>
      </c>
      <c r="M36" s="20"/>
      <c r="N36" s="4">
        <v>34.29</v>
      </c>
      <c r="O36" s="4"/>
      <c r="P36" s="4">
        <v>1220.8699999999999</v>
      </c>
      <c r="Q36" s="4"/>
      <c r="R36" s="4">
        <v>6.7</v>
      </c>
      <c r="S36" s="4"/>
      <c r="T36" s="4"/>
    </row>
    <row r="37" spans="1:20" x14ac:dyDescent="0.35">
      <c r="A37" s="3">
        <v>45338</v>
      </c>
      <c r="B37" s="4" t="s">
        <v>19</v>
      </c>
      <c r="C37" s="4" t="s">
        <v>49</v>
      </c>
      <c r="D37" s="4" t="s">
        <v>50</v>
      </c>
      <c r="E37" s="4" t="s">
        <v>51</v>
      </c>
      <c r="F37" s="4" t="s">
        <v>23</v>
      </c>
      <c r="G37" s="4" t="s">
        <v>40</v>
      </c>
      <c r="H37" s="4" t="s">
        <v>25</v>
      </c>
      <c r="I37" s="4" t="s">
        <v>26</v>
      </c>
      <c r="J37" s="3">
        <v>45352</v>
      </c>
      <c r="K37" s="4">
        <v>4</v>
      </c>
      <c r="L37" s="20" t="s">
        <v>53</v>
      </c>
      <c r="M37" s="20"/>
      <c r="N37" s="4">
        <v>13.34</v>
      </c>
      <c r="O37" s="4"/>
      <c r="P37" s="4">
        <v>48.27</v>
      </c>
      <c r="Q37" s="4"/>
      <c r="R37" s="4">
        <v>0.82</v>
      </c>
      <c r="S37" s="4">
        <v>1.68</v>
      </c>
      <c r="T37" s="4"/>
    </row>
    <row r="38" spans="1:20" x14ac:dyDescent="0.35">
      <c r="A38" s="3">
        <v>45338</v>
      </c>
      <c r="B38" s="4" t="s">
        <v>19</v>
      </c>
      <c r="C38" s="4" t="s">
        <v>49</v>
      </c>
      <c r="D38" s="4" t="s">
        <v>54</v>
      </c>
      <c r="E38" s="4" t="s">
        <v>51</v>
      </c>
      <c r="F38" s="4" t="s">
        <v>23</v>
      </c>
      <c r="G38" s="4" t="s">
        <v>40</v>
      </c>
      <c r="H38" s="4" t="s">
        <v>25</v>
      </c>
      <c r="I38" s="4" t="s">
        <v>26</v>
      </c>
      <c r="J38" s="3">
        <v>45352</v>
      </c>
      <c r="K38" s="4">
        <v>4</v>
      </c>
      <c r="L38" s="20" t="s">
        <v>53</v>
      </c>
      <c r="M38" s="20"/>
      <c r="N38" s="4">
        <v>19.02</v>
      </c>
      <c r="O38" s="4"/>
      <c r="P38" s="4">
        <v>66.17</v>
      </c>
      <c r="Q38" s="4"/>
      <c r="R38" s="4">
        <v>1.56</v>
      </c>
      <c r="S38" s="4"/>
      <c r="T38" s="4"/>
    </row>
    <row r="39" spans="1:20" x14ac:dyDescent="0.35">
      <c r="A39" s="9">
        <v>45338</v>
      </c>
      <c r="B39" s="1" t="s">
        <v>19</v>
      </c>
      <c r="C39" s="1" t="s">
        <v>49</v>
      </c>
      <c r="D39" s="1" t="s">
        <v>55</v>
      </c>
      <c r="E39" s="1" t="s">
        <v>51</v>
      </c>
      <c r="F39" s="1" t="s">
        <v>23</v>
      </c>
      <c r="G39" s="1" t="s">
        <v>40</v>
      </c>
      <c r="H39" s="1" t="s">
        <v>25</v>
      </c>
      <c r="I39" s="1" t="s">
        <v>26</v>
      </c>
      <c r="J39" s="9">
        <v>45352</v>
      </c>
      <c r="K39" s="1">
        <v>4</v>
      </c>
      <c r="L39" s="24" t="s">
        <v>53</v>
      </c>
      <c r="M39" s="24"/>
      <c r="N39" s="1">
        <v>13.31</v>
      </c>
      <c r="O39" s="1"/>
      <c r="P39" s="1">
        <v>55.93</v>
      </c>
      <c r="Q39" s="1"/>
      <c r="R39" s="1">
        <v>1.27</v>
      </c>
      <c r="S39" s="1"/>
      <c r="T39" s="4"/>
    </row>
    <row r="40" spans="1:20" x14ac:dyDescent="0.35">
      <c r="A40" s="3">
        <v>45345</v>
      </c>
      <c r="B40" s="4" t="s">
        <v>19</v>
      </c>
      <c r="C40" s="4" t="s">
        <v>49</v>
      </c>
      <c r="D40" s="4" t="s">
        <v>50</v>
      </c>
      <c r="E40" s="4" t="s">
        <v>36</v>
      </c>
      <c r="F40" s="4" t="s">
        <v>23</v>
      </c>
      <c r="G40" s="4" t="s">
        <v>24</v>
      </c>
      <c r="H40" s="4" t="s">
        <v>25</v>
      </c>
      <c r="I40" s="4" t="s">
        <v>26</v>
      </c>
      <c r="J40" s="3">
        <v>45352</v>
      </c>
      <c r="K40" s="4">
        <v>2</v>
      </c>
      <c r="L40" s="21" t="s">
        <v>53</v>
      </c>
      <c r="M40" s="21"/>
      <c r="N40" s="4">
        <v>12.2</v>
      </c>
      <c r="O40" s="4">
        <v>11.58</v>
      </c>
      <c r="P40" s="4">
        <v>5.56</v>
      </c>
      <c r="Q40" s="4">
        <v>0.16</v>
      </c>
      <c r="R40" s="4">
        <v>0.02</v>
      </c>
      <c r="S40" s="4"/>
      <c r="T40" s="4"/>
    </row>
    <row r="41" spans="1:20" x14ac:dyDescent="0.35">
      <c r="A41" s="3">
        <v>45345</v>
      </c>
      <c r="B41" s="4" t="s">
        <v>19</v>
      </c>
      <c r="C41" s="4" t="s">
        <v>49</v>
      </c>
      <c r="D41" s="4" t="s">
        <v>54</v>
      </c>
      <c r="E41" s="4" t="s">
        <v>36</v>
      </c>
      <c r="F41" s="4" t="s">
        <v>23</v>
      </c>
      <c r="G41" s="4" t="s">
        <v>24</v>
      </c>
      <c r="H41" s="4" t="s">
        <v>25</v>
      </c>
      <c r="I41" s="4" t="s">
        <v>26</v>
      </c>
      <c r="J41" s="3">
        <v>45352</v>
      </c>
      <c r="K41" s="4">
        <v>2</v>
      </c>
      <c r="L41" s="20" t="s">
        <v>53</v>
      </c>
      <c r="M41" s="20"/>
      <c r="N41" s="4">
        <v>40.97</v>
      </c>
      <c r="O41" s="4">
        <v>9.49</v>
      </c>
      <c r="P41" s="4">
        <v>0.53</v>
      </c>
      <c r="Q41" s="4">
        <v>0.16</v>
      </c>
      <c r="R41" s="4"/>
      <c r="S41" s="4"/>
      <c r="T41" s="4"/>
    </row>
    <row r="42" spans="1:20" x14ac:dyDescent="0.35">
      <c r="A42" s="3">
        <v>45345</v>
      </c>
      <c r="B42" s="4" t="s">
        <v>19</v>
      </c>
      <c r="C42" s="4" t="s">
        <v>49</v>
      </c>
      <c r="D42" s="4" t="s">
        <v>55</v>
      </c>
      <c r="E42" s="4" t="s">
        <v>36</v>
      </c>
      <c r="F42" s="4" t="s">
        <v>23</v>
      </c>
      <c r="G42" s="4" t="s">
        <v>24</v>
      </c>
      <c r="H42" s="4" t="s">
        <v>25</v>
      </c>
      <c r="I42" s="4" t="s">
        <v>26</v>
      </c>
      <c r="J42" s="3">
        <v>45352</v>
      </c>
      <c r="K42" s="4">
        <v>2</v>
      </c>
      <c r="L42" s="20" t="s">
        <v>53</v>
      </c>
      <c r="M42" s="20"/>
      <c r="N42" s="4">
        <v>11.6</v>
      </c>
      <c r="O42" s="4">
        <v>11.46</v>
      </c>
      <c r="P42" s="4">
        <v>2.86</v>
      </c>
      <c r="Q42" s="4">
        <v>0.17</v>
      </c>
      <c r="R42" s="4"/>
      <c r="S42" s="4"/>
      <c r="T42" s="4"/>
    </row>
    <row r="43" spans="1:20" x14ac:dyDescent="0.35">
      <c r="A43" s="3">
        <v>45345</v>
      </c>
      <c r="B43" s="4" t="s">
        <v>19</v>
      </c>
      <c r="C43" s="4" t="s">
        <v>49</v>
      </c>
      <c r="D43" s="4" t="s">
        <v>56</v>
      </c>
      <c r="E43" s="4" t="s">
        <v>36</v>
      </c>
      <c r="F43" s="4" t="s">
        <v>23</v>
      </c>
      <c r="G43" s="4" t="s">
        <v>24</v>
      </c>
      <c r="H43" s="4" t="s">
        <v>25</v>
      </c>
      <c r="I43" s="4" t="s">
        <v>57</v>
      </c>
      <c r="J43" s="3">
        <v>45352</v>
      </c>
      <c r="K43" s="4">
        <v>100</v>
      </c>
      <c r="L43" s="20" t="s">
        <v>53</v>
      </c>
      <c r="M43" s="20"/>
      <c r="N43" s="4">
        <v>21.52</v>
      </c>
      <c r="O43" s="4"/>
      <c r="P43" s="4">
        <v>1222.6400000000001</v>
      </c>
      <c r="Q43" s="4"/>
      <c r="R43" s="4"/>
      <c r="S43" s="4"/>
      <c r="T43" s="4"/>
    </row>
    <row r="44" spans="1:20" x14ac:dyDescent="0.35">
      <c r="A44" s="3">
        <v>45345</v>
      </c>
      <c r="B44" s="4" t="s">
        <v>19</v>
      </c>
      <c r="C44" s="4" t="s">
        <v>49</v>
      </c>
      <c r="D44" s="4" t="s">
        <v>56</v>
      </c>
      <c r="E44" s="4" t="s">
        <v>36</v>
      </c>
      <c r="F44" s="4" t="s">
        <v>23</v>
      </c>
      <c r="G44" s="4" t="s">
        <v>24</v>
      </c>
      <c r="H44" s="4" t="s">
        <v>41</v>
      </c>
      <c r="I44" s="4" t="s">
        <v>57</v>
      </c>
      <c r="J44" s="3">
        <v>45352</v>
      </c>
      <c r="K44" s="4">
        <v>100</v>
      </c>
      <c r="L44" s="20" t="s">
        <v>53</v>
      </c>
      <c r="M44" s="20"/>
      <c r="N44" s="4">
        <v>22.54</v>
      </c>
      <c r="O44" s="4"/>
      <c r="P44" s="4">
        <v>1278.52</v>
      </c>
      <c r="Q44" s="4"/>
      <c r="R44" s="4">
        <v>1.17</v>
      </c>
      <c r="S44" s="4"/>
      <c r="T44" s="4"/>
    </row>
    <row r="45" spans="1:20" x14ac:dyDescent="0.35">
      <c r="A45" s="3">
        <v>45345</v>
      </c>
      <c r="B45" s="4" t="s">
        <v>19</v>
      </c>
      <c r="C45" s="4" t="s">
        <v>49</v>
      </c>
      <c r="D45" s="4" t="s">
        <v>58</v>
      </c>
      <c r="E45" s="4" t="s">
        <v>36</v>
      </c>
      <c r="F45" s="4" t="s">
        <v>23</v>
      </c>
      <c r="G45" s="4" t="s">
        <v>24</v>
      </c>
      <c r="H45" s="4" t="s">
        <v>25</v>
      </c>
      <c r="I45" s="4" t="s">
        <v>57</v>
      </c>
      <c r="J45" s="3">
        <v>45352</v>
      </c>
      <c r="K45" s="4">
        <v>100</v>
      </c>
      <c r="L45" s="20" t="s">
        <v>53</v>
      </c>
      <c r="M45" s="20"/>
      <c r="N45" s="4">
        <v>42.15</v>
      </c>
      <c r="O45" s="4"/>
      <c r="P45" s="4">
        <v>1411.68</v>
      </c>
      <c r="Q45" s="4"/>
      <c r="R45" s="4"/>
      <c r="S45" s="4"/>
      <c r="T45" s="4"/>
    </row>
    <row r="46" spans="1:20" x14ac:dyDescent="0.35">
      <c r="A46" s="9">
        <v>45345</v>
      </c>
      <c r="B46" s="1" t="s">
        <v>19</v>
      </c>
      <c r="C46" s="1" t="s">
        <v>49</v>
      </c>
      <c r="D46" s="1" t="s">
        <v>59</v>
      </c>
      <c r="E46" s="1" t="s">
        <v>36</v>
      </c>
      <c r="F46" s="1" t="s">
        <v>23</v>
      </c>
      <c r="G46" s="1" t="s">
        <v>24</v>
      </c>
      <c r="H46" s="1" t="s">
        <v>25</v>
      </c>
      <c r="I46" s="1" t="s">
        <v>57</v>
      </c>
      <c r="J46" s="9">
        <v>45352</v>
      </c>
      <c r="K46" s="1">
        <v>100</v>
      </c>
      <c r="L46" s="24" t="s">
        <v>53</v>
      </c>
      <c r="M46" s="24"/>
      <c r="N46" s="1">
        <v>27.3</v>
      </c>
      <c r="O46" s="1"/>
      <c r="P46" s="1">
        <v>1887.45</v>
      </c>
      <c r="Q46" s="1"/>
      <c r="R46" s="1"/>
      <c r="S46" s="1"/>
      <c r="T46" s="4"/>
    </row>
    <row r="47" spans="1:20" x14ac:dyDescent="0.35">
      <c r="A47" s="3">
        <v>45352</v>
      </c>
      <c r="B47" s="4" t="s">
        <v>19</v>
      </c>
      <c r="C47" s="4" t="s">
        <v>49</v>
      </c>
      <c r="D47" s="4" t="s">
        <v>50</v>
      </c>
      <c r="E47" s="4" t="s">
        <v>48</v>
      </c>
      <c r="F47" s="4" t="s">
        <v>23</v>
      </c>
      <c r="G47" s="4" t="s">
        <v>24</v>
      </c>
      <c r="H47" s="4" t="s">
        <v>25</v>
      </c>
      <c r="I47" s="4" t="s">
        <v>26</v>
      </c>
      <c r="J47" s="3">
        <v>45352</v>
      </c>
      <c r="K47" s="4">
        <v>2</v>
      </c>
      <c r="L47" s="21" t="s">
        <v>53</v>
      </c>
      <c r="M47" s="21"/>
      <c r="N47" s="4">
        <v>12.44</v>
      </c>
      <c r="O47" s="4">
        <v>12.96</v>
      </c>
      <c r="P47" s="4">
        <v>1.96</v>
      </c>
      <c r="Q47" s="4"/>
      <c r="R47" s="4">
        <v>0.02</v>
      </c>
      <c r="S47" s="4"/>
      <c r="T47" s="4"/>
    </row>
    <row r="48" spans="1:20" x14ac:dyDescent="0.35">
      <c r="A48" s="3">
        <v>45352</v>
      </c>
      <c r="B48" s="4" t="s">
        <v>19</v>
      </c>
      <c r="C48" s="4" t="s">
        <v>49</v>
      </c>
      <c r="D48" s="4" t="s">
        <v>54</v>
      </c>
      <c r="E48" s="4" t="s">
        <v>48</v>
      </c>
      <c r="F48" s="4" t="s">
        <v>23</v>
      </c>
      <c r="G48" s="4" t="s">
        <v>24</v>
      </c>
      <c r="H48" s="4" t="s">
        <v>25</v>
      </c>
      <c r="I48" s="4" t="s">
        <v>26</v>
      </c>
      <c r="J48" s="3">
        <v>45352</v>
      </c>
      <c r="K48" s="4">
        <v>2</v>
      </c>
      <c r="L48" s="20" t="s">
        <v>53</v>
      </c>
      <c r="M48" s="20"/>
      <c r="N48" s="4">
        <v>42.19</v>
      </c>
      <c r="O48" s="4">
        <v>10.9</v>
      </c>
      <c r="P48" s="4">
        <v>1.36</v>
      </c>
      <c r="Q48" s="4"/>
      <c r="R48" s="4"/>
      <c r="S48" s="4">
        <v>71.709999999999994</v>
      </c>
      <c r="T48" s="4"/>
    </row>
    <row r="49" spans="1:20" x14ac:dyDescent="0.35">
      <c r="A49" s="3">
        <v>45352</v>
      </c>
      <c r="B49" s="4" t="s">
        <v>19</v>
      </c>
      <c r="C49" s="4" t="s">
        <v>49</v>
      </c>
      <c r="D49" s="4" t="s">
        <v>55</v>
      </c>
      <c r="E49" s="4" t="s">
        <v>48</v>
      </c>
      <c r="F49" s="4" t="s">
        <v>23</v>
      </c>
      <c r="G49" s="4" t="s">
        <v>24</v>
      </c>
      <c r="H49" s="4" t="s">
        <v>25</v>
      </c>
      <c r="I49" s="4" t="s">
        <v>26</v>
      </c>
      <c r="J49" s="3">
        <v>45352</v>
      </c>
      <c r="K49" s="4">
        <v>2</v>
      </c>
      <c r="L49" s="20" t="s">
        <v>53</v>
      </c>
      <c r="M49" s="20"/>
      <c r="N49" s="4">
        <v>12.95</v>
      </c>
      <c r="O49" s="4">
        <v>12.3</v>
      </c>
      <c r="P49" s="4">
        <v>2.3199999999999998</v>
      </c>
      <c r="Q49" s="4"/>
      <c r="R49" s="4">
        <v>0.03</v>
      </c>
      <c r="S49" s="4"/>
      <c r="T49" s="4"/>
    </row>
    <row r="50" spans="1:20" x14ac:dyDescent="0.35">
      <c r="A50" s="3">
        <v>45352</v>
      </c>
      <c r="B50" s="4" t="s">
        <v>19</v>
      </c>
      <c r="C50" s="4" t="s">
        <v>49</v>
      </c>
      <c r="D50" s="4" t="s">
        <v>55</v>
      </c>
      <c r="E50" s="4" t="s">
        <v>48</v>
      </c>
      <c r="F50" s="4" t="s">
        <v>23</v>
      </c>
      <c r="G50" s="4" t="s">
        <v>24</v>
      </c>
      <c r="H50" s="4" t="s">
        <v>41</v>
      </c>
      <c r="I50" s="4" t="s">
        <v>26</v>
      </c>
      <c r="J50" s="3">
        <v>45352</v>
      </c>
      <c r="K50" s="4">
        <v>2</v>
      </c>
      <c r="L50" s="20" t="s">
        <v>53</v>
      </c>
      <c r="M50" s="20"/>
      <c r="N50" s="4">
        <v>12.83</v>
      </c>
      <c r="O50" s="4">
        <v>12.68</v>
      </c>
      <c r="P50" s="4">
        <v>2.9</v>
      </c>
      <c r="Q50" s="4"/>
      <c r="R50" s="4">
        <v>0.03</v>
      </c>
      <c r="S50" s="4">
        <v>19.98</v>
      </c>
      <c r="T50" s="4"/>
    </row>
    <row r="51" spans="1:20" x14ac:dyDescent="0.35">
      <c r="A51" s="3">
        <v>45352</v>
      </c>
      <c r="B51" s="4" t="s">
        <v>19</v>
      </c>
      <c r="C51" s="4" t="s">
        <v>49</v>
      </c>
      <c r="D51" s="4" t="s">
        <v>56</v>
      </c>
      <c r="E51" s="4" t="s">
        <v>48</v>
      </c>
      <c r="F51" s="4" t="s">
        <v>23</v>
      </c>
      <c r="G51" s="4" t="s">
        <v>24</v>
      </c>
      <c r="H51" s="4" t="s">
        <v>25</v>
      </c>
      <c r="I51" s="4" t="s">
        <v>57</v>
      </c>
      <c r="J51" s="3">
        <v>45352</v>
      </c>
      <c r="K51" s="4">
        <v>100</v>
      </c>
      <c r="L51" s="20" t="s">
        <v>53</v>
      </c>
      <c r="M51" s="20"/>
      <c r="N51" s="4">
        <v>20.21</v>
      </c>
      <c r="O51" s="4"/>
      <c r="P51" s="4">
        <v>1153.29</v>
      </c>
      <c r="Q51" s="4"/>
      <c r="R51" s="4"/>
      <c r="S51" s="4"/>
      <c r="T51" s="4"/>
    </row>
    <row r="52" spans="1:20" x14ac:dyDescent="0.35">
      <c r="A52" s="3">
        <v>45352</v>
      </c>
      <c r="B52" s="4" t="s">
        <v>19</v>
      </c>
      <c r="C52" s="4" t="s">
        <v>49</v>
      </c>
      <c r="D52" s="4" t="s">
        <v>58</v>
      </c>
      <c r="E52" s="4" t="s">
        <v>48</v>
      </c>
      <c r="F52" s="4" t="s">
        <v>23</v>
      </c>
      <c r="G52" s="4" t="s">
        <v>24</v>
      </c>
      <c r="H52" s="4" t="s">
        <v>25</v>
      </c>
      <c r="I52" s="4" t="s">
        <v>57</v>
      </c>
      <c r="J52" s="3">
        <v>45352</v>
      </c>
      <c r="K52" s="4">
        <v>100</v>
      </c>
      <c r="L52" s="20" t="s">
        <v>53</v>
      </c>
      <c r="M52" s="20"/>
      <c r="N52" s="4">
        <v>42.43</v>
      </c>
      <c r="O52" s="4"/>
      <c r="P52" s="4">
        <v>1447.16</v>
      </c>
      <c r="Q52" s="4"/>
      <c r="R52" s="4"/>
      <c r="S52" s="4"/>
      <c r="T52" s="4"/>
    </row>
    <row r="53" spans="1:20" x14ac:dyDescent="0.35">
      <c r="A53" s="9">
        <v>45352</v>
      </c>
      <c r="B53" s="1" t="s">
        <v>19</v>
      </c>
      <c r="C53" s="1" t="s">
        <v>49</v>
      </c>
      <c r="D53" s="1" t="s">
        <v>59</v>
      </c>
      <c r="E53" s="1" t="s">
        <v>48</v>
      </c>
      <c r="F53" s="1" t="s">
        <v>23</v>
      </c>
      <c r="G53" s="1" t="s">
        <v>24</v>
      </c>
      <c r="H53" s="1" t="s">
        <v>25</v>
      </c>
      <c r="I53" s="1" t="s">
        <v>57</v>
      </c>
      <c r="J53" s="9">
        <v>45352</v>
      </c>
      <c r="K53" s="1">
        <v>100</v>
      </c>
      <c r="L53" s="24" t="s">
        <v>53</v>
      </c>
      <c r="M53" s="24"/>
      <c r="N53" s="1">
        <v>24.52</v>
      </c>
      <c r="O53" s="1"/>
      <c r="P53" s="1">
        <v>1666.95</v>
      </c>
      <c r="Q53" s="1"/>
      <c r="R53" s="1"/>
      <c r="S53" s="1"/>
      <c r="T53" s="4"/>
    </row>
    <row r="54" spans="1:20" x14ac:dyDescent="0.35">
      <c r="A54" s="3">
        <v>45359</v>
      </c>
      <c r="B54" s="4" t="s">
        <v>19</v>
      </c>
      <c r="C54" s="4" t="s">
        <v>49</v>
      </c>
      <c r="D54" s="4" t="s">
        <v>50</v>
      </c>
      <c r="E54" s="4" t="s">
        <v>38</v>
      </c>
      <c r="F54" s="4" t="s">
        <v>23</v>
      </c>
      <c r="G54" s="4" t="s">
        <v>24</v>
      </c>
      <c r="H54" s="4" t="s">
        <v>25</v>
      </c>
      <c r="I54" s="4" t="s">
        <v>26</v>
      </c>
      <c r="J54" s="10">
        <v>45359</v>
      </c>
      <c r="K54" s="4">
        <v>2</v>
      </c>
      <c r="L54" s="21" t="s">
        <v>53</v>
      </c>
      <c r="M54" s="21"/>
      <c r="N54" s="4">
        <v>13.02</v>
      </c>
      <c r="O54" s="4">
        <v>14.06</v>
      </c>
      <c r="P54" s="4">
        <v>4.8099999999999996</v>
      </c>
      <c r="Q54" s="4"/>
      <c r="R54" s="4"/>
      <c r="S54" s="11"/>
      <c r="T54" s="4"/>
    </row>
    <row r="55" spans="1:20" x14ac:dyDescent="0.35">
      <c r="A55" s="3">
        <v>45359</v>
      </c>
      <c r="B55" s="4" t="s">
        <v>19</v>
      </c>
      <c r="C55" s="4" t="s">
        <v>49</v>
      </c>
      <c r="D55" s="4" t="s">
        <v>54</v>
      </c>
      <c r="E55" s="4" t="s">
        <v>38</v>
      </c>
      <c r="F55" s="4" t="s">
        <v>23</v>
      </c>
      <c r="G55" s="4" t="s">
        <v>24</v>
      </c>
      <c r="H55" s="4" t="s">
        <v>25</v>
      </c>
      <c r="I55" s="4" t="s">
        <v>26</v>
      </c>
      <c r="J55" s="10">
        <v>45359</v>
      </c>
      <c r="K55" s="4">
        <v>2</v>
      </c>
      <c r="L55" s="20" t="s">
        <v>53</v>
      </c>
      <c r="M55" s="20"/>
      <c r="N55" s="4">
        <v>36.299999999999997</v>
      </c>
      <c r="O55" s="4">
        <v>13.2</v>
      </c>
      <c r="P55" s="4">
        <v>9.2200000000000006</v>
      </c>
      <c r="Q55" s="4"/>
      <c r="R55" s="4">
        <v>0.13</v>
      </c>
      <c r="S55" s="11"/>
      <c r="T55" s="4"/>
    </row>
    <row r="56" spans="1:20" x14ac:dyDescent="0.35">
      <c r="A56" s="3">
        <v>45359</v>
      </c>
      <c r="B56" s="4" t="s">
        <v>19</v>
      </c>
      <c r="C56" s="4" t="s">
        <v>49</v>
      </c>
      <c r="D56" s="4" t="s">
        <v>55</v>
      </c>
      <c r="E56" s="4" t="s">
        <v>38</v>
      </c>
      <c r="F56" s="4" t="s">
        <v>23</v>
      </c>
      <c r="G56" s="4" t="s">
        <v>24</v>
      </c>
      <c r="H56" s="4" t="s">
        <v>25</v>
      </c>
      <c r="I56" s="4" t="s">
        <v>26</v>
      </c>
      <c r="J56" s="10">
        <v>45359</v>
      </c>
      <c r="K56" s="4">
        <v>2</v>
      </c>
      <c r="L56" s="20" t="s">
        <v>53</v>
      </c>
      <c r="M56" s="20"/>
      <c r="N56" s="4">
        <v>13.07</v>
      </c>
      <c r="O56" s="4">
        <v>12.71</v>
      </c>
      <c r="P56" s="4">
        <v>4.24</v>
      </c>
      <c r="Q56" s="4"/>
      <c r="R56" s="4"/>
      <c r="S56" s="11"/>
      <c r="T56" s="4"/>
    </row>
    <row r="57" spans="1:20" x14ac:dyDescent="0.35">
      <c r="A57" s="3">
        <v>45359</v>
      </c>
      <c r="B57" s="4" t="s">
        <v>19</v>
      </c>
      <c r="C57" s="4" t="s">
        <v>49</v>
      </c>
      <c r="D57" s="4" t="s">
        <v>56</v>
      </c>
      <c r="E57" s="4" t="s">
        <v>38</v>
      </c>
      <c r="F57" s="4" t="s">
        <v>23</v>
      </c>
      <c r="G57" s="4" t="s">
        <v>24</v>
      </c>
      <c r="H57" s="4" t="s">
        <v>25</v>
      </c>
      <c r="I57" s="4" t="s">
        <v>57</v>
      </c>
      <c r="J57" s="10">
        <v>45359</v>
      </c>
      <c r="K57" s="4">
        <v>100</v>
      </c>
      <c r="L57" s="20" t="s">
        <v>53</v>
      </c>
      <c r="M57" s="20"/>
      <c r="N57" s="4">
        <v>29.19</v>
      </c>
      <c r="O57" s="4"/>
      <c r="P57" s="4">
        <v>1017.99</v>
      </c>
      <c r="Q57" s="4"/>
      <c r="R57" s="4"/>
      <c r="S57" s="11"/>
      <c r="T57" s="4"/>
    </row>
    <row r="58" spans="1:20" x14ac:dyDescent="0.35">
      <c r="A58" s="3">
        <v>45359</v>
      </c>
      <c r="B58" s="4" t="s">
        <v>19</v>
      </c>
      <c r="C58" s="4" t="s">
        <v>49</v>
      </c>
      <c r="D58" s="4" t="s">
        <v>58</v>
      </c>
      <c r="E58" s="4" t="s">
        <v>38</v>
      </c>
      <c r="F58" s="4" t="s">
        <v>23</v>
      </c>
      <c r="G58" s="4" t="s">
        <v>24</v>
      </c>
      <c r="H58" s="4" t="s">
        <v>25</v>
      </c>
      <c r="I58" s="4" t="s">
        <v>57</v>
      </c>
      <c r="J58" s="10">
        <v>45359</v>
      </c>
      <c r="K58" s="4">
        <v>100</v>
      </c>
      <c r="L58" s="20" t="s">
        <v>53</v>
      </c>
      <c r="M58" s="20"/>
      <c r="N58" s="4">
        <v>47.61</v>
      </c>
      <c r="O58" s="4">
        <v>8.43</v>
      </c>
      <c r="P58" s="4">
        <v>1388.33</v>
      </c>
      <c r="Q58" s="4"/>
      <c r="R58" s="4">
        <v>5.83</v>
      </c>
      <c r="S58" s="11"/>
      <c r="T58" s="4"/>
    </row>
    <row r="59" spans="1:20" x14ac:dyDescent="0.35">
      <c r="A59" s="3">
        <v>45359</v>
      </c>
      <c r="B59" s="4" t="s">
        <v>19</v>
      </c>
      <c r="C59" s="4" t="s">
        <v>49</v>
      </c>
      <c r="D59" s="4" t="s">
        <v>58</v>
      </c>
      <c r="E59" s="4" t="s">
        <v>38</v>
      </c>
      <c r="F59" s="4" t="s">
        <v>23</v>
      </c>
      <c r="G59" s="4" t="s">
        <v>24</v>
      </c>
      <c r="H59" s="4" t="s">
        <v>41</v>
      </c>
      <c r="I59" s="4" t="s">
        <v>57</v>
      </c>
      <c r="J59" s="10">
        <v>45359</v>
      </c>
      <c r="K59" s="4">
        <v>100</v>
      </c>
      <c r="L59" s="20" t="s">
        <v>53</v>
      </c>
      <c r="M59" s="20"/>
      <c r="N59" s="4">
        <v>32.79</v>
      </c>
      <c r="O59" s="4"/>
      <c r="P59" s="4">
        <v>1559.32</v>
      </c>
      <c r="Q59" s="4"/>
      <c r="R59" s="4"/>
      <c r="S59" s="11"/>
      <c r="T59" s="4"/>
    </row>
    <row r="60" spans="1:20" x14ac:dyDescent="0.35">
      <c r="A60" s="9">
        <v>45359</v>
      </c>
      <c r="B60" s="1" t="s">
        <v>19</v>
      </c>
      <c r="C60" s="1" t="s">
        <v>49</v>
      </c>
      <c r="D60" s="1" t="s">
        <v>59</v>
      </c>
      <c r="E60" s="1" t="s">
        <v>38</v>
      </c>
      <c r="F60" s="1" t="s">
        <v>23</v>
      </c>
      <c r="G60" s="1" t="s">
        <v>24</v>
      </c>
      <c r="H60" s="1" t="s">
        <v>25</v>
      </c>
      <c r="I60" s="1" t="s">
        <v>57</v>
      </c>
      <c r="J60" s="12">
        <v>45359</v>
      </c>
      <c r="K60" s="1">
        <v>100</v>
      </c>
      <c r="L60" s="24" t="s">
        <v>53</v>
      </c>
      <c r="M60" s="24"/>
      <c r="N60" s="1">
        <v>47.03</v>
      </c>
      <c r="O60" s="1"/>
      <c r="P60" s="1">
        <v>1351.4</v>
      </c>
      <c r="Q60" s="1"/>
      <c r="R60" s="1"/>
      <c r="S60" s="1"/>
      <c r="T60" s="4"/>
    </row>
    <row r="61" spans="1:20" x14ac:dyDescent="0.35">
      <c r="A61" s="3">
        <v>45366</v>
      </c>
      <c r="B61" s="4" t="s">
        <v>19</v>
      </c>
      <c r="C61" s="4" t="s">
        <v>49</v>
      </c>
      <c r="D61" s="4" t="s">
        <v>50</v>
      </c>
      <c r="E61" s="4" t="s">
        <v>39</v>
      </c>
      <c r="F61" s="4" t="s">
        <v>23</v>
      </c>
      <c r="G61" s="4" t="s">
        <v>24</v>
      </c>
      <c r="H61" s="4" t="s">
        <v>25</v>
      </c>
      <c r="I61" s="4" t="s">
        <v>26</v>
      </c>
      <c r="J61" s="3">
        <v>45369</v>
      </c>
      <c r="K61" s="13">
        <v>1</v>
      </c>
      <c r="L61" s="4" t="s">
        <v>53</v>
      </c>
      <c r="M61" s="4">
        <v>0.13</v>
      </c>
      <c r="N61" s="4">
        <v>14.28</v>
      </c>
      <c r="O61" s="4">
        <v>9.27</v>
      </c>
      <c r="P61" s="4">
        <v>78.02</v>
      </c>
      <c r="Q61" s="4"/>
      <c r="R61" s="4">
        <v>0.14000000000000001</v>
      </c>
      <c r="S61" s="4"/>
      <c r="T61" s="4"/>
    </row>
    <row r="62" spans="1:20" x14ac:dyDescent="0.35">
      <c r="A62" s="3">
        <v>45366</v>
      </c>
      <c r="B62" s="4" t="s">
        <v>19</v>
      </c>
      <c r="C62" s="4" t="s">
        <v>49</v>
      </c>
      <c r="D62" s="4" t="s">
        <v>54</v>
      </c>
      <c r="E62" s="4" t="s">
        <v>39</v>
      </c>
      <c r="F62" s="4" t="s">
        <v>23</v>
      </c>
      <c r="G62" s="4" t="s">
        <v>24</v>
      </c>
      <c r="H62" s="4" t="s">
        <v>25</v>
      </c>
      <c r="I62" s="4" t="s">
        <v>26</v>
      </c>
      <c r="J62" s="3">
        <v>45369</v>
      </c>
      <c r="K62" s="14">
        <v>1</v>
      </c>
      <c r="L62" s="4" t="s">
        <v>53</v>
      </c>
      <c r="M62" s="4">
        <v>0.22</v>
      </c>
      <c r="N62" s="4">
        <v>42.17</v>
      </c>
      <c r="O62" s="4">
        <v>9.5</v>
      </c>
      <c r="P62" s="4">
        <v>11.07</v>
      </c>
      <c r="Q62" s="4">
        <v>0.08</v>
      </c>
      <c r="R62" s="4">
        <v>0.12</v>
      </c>
      <c r="S62" s="4">
        <v>0.95</v>
      </c>
      <c r="T62" s="4"/>
    </row>
    <row r="63" spans="1:20" x14ac:dyDescent="0.35">
      <c r="A63" s="3">
        <v>45366</v>
      </c>
      <c r="B63" s="4" t="s">
        <v>19</v>
      </c>
      <c r="C63" s="4" t="s">
        <v>49</v>
      </c>
      <c r="D63" s="4" t="s">
        <v>55</v>
      </c>
      <c r="E63" s="4" t="s">
        <v>39</v>
      </c>
      <c r="F63" s="4" t="s">
        <v>23</v>
      </c>
      <c r="G63" s="4" t="s">
        <v>24</v>
      </c>
      <c r="H63" s="4" t="s">
        <v>25</v>
      </c>
      <c r="I63" s="4" t="s">
        <v>26</v>
      </c>
      <c r="J63" s="3">
        <v>45369</v>
      </c>
      <c r="K63" s="14">
        <v>1</v>
      </c>
      <c r="L63" s="4" t="s">
        <v>53</v>
      </c>
      <c r="M63" s="4">
        <v>0.06</v>
      </c>
      <c r="N63" s="4">
        <v>13.33</v>
      </c>
      <c r="O63" s="4">
        <v>9.15</v>
      </c>
      <c r="P63" s="4">
        <v>3.25</v>
      </c>
      <c r="Q63" s="4">
        <v>0.08</v>
      </c>
      <c r="R63" s="4">
        <v>0.06</v>
      </c>
      <c r="S63" s="4">
        <v>1.24</v>
      </c>
      <c r="T63" s="4"/>
    </row>
    <row r="64" spans="1:20" x14ac:dyDescent="0.35">
      <c r="A64" s="3">
        <v>45366</v>
      </c>
      <c r="B64" s="4" t="s">
        <v>19</v>
      </c>
      <c r="C64" s="4" t="s">
        <v>49</v>
      </c>
      <c r="D64" s="4" t="s">
        <v>56</v>
      </c>
      <c r="E64" s="4" t="s">
        <v>39</v>
      </c>
      <c r="F64" s="4" t="s">
        <v>23</v>
      </c>
      <c r="G64" s="4" t="s">
        <v>24</v>
      </c>
      <c r="H64" s="4" t="s">
        <v>25</v>
      </c>
      <c r="I64" s="4" t="s">
        <v>57</v>
      </c>
      <c r="J64" s="3">
        <v>45369</v>
      </c>
      <c r="K64" s="13">
        <v>50</v>
      </c>
      <c r="L64" s="20" t="s">
        <v>53</v>
      </c>
      <c r="M64" s="20"/>
      <c r="N64" s="4">
        <v>19.87</v>
      </c>
      <c r="O64" s="4"/>
      <c r="P64" s="4">
        <v>953.62</v>
      </c>
      <c r="Q64" s="4"/>
      <c r="R64" s="4">
        <v>2.5499999999999998</v>
      </c>
      <c r="S64" s="4"/>
      <c r="T64" s="4"/>
    </row>
    <row r="65" spans="1:20" x14ac:dyDescent="0.35">
      <c r="A65" s="3">
        <v>45366</v>
      </c>
      <c r="B65" s="4" t="s">
        <v>19</v>
      </c>
      <c r="C65" s="4" t="s">
        <v>49</v>
      </c>
      <c r="D65" s="4" t="s">
        <v>58</v>
      </c>
      <c r="E65" s="4" t="s">
        <v>39</v>
      </c>
      <c r="F65" s="4" t="s">
        <v>23</v>
      </c>
      <c r="G65" s="4" t="s">
        <v>24</v>
      </c>
      <c r="H65" s="4" t="s">
        <v>25</v>
      </c>
      <c r="I65" s="4" t="s">
        <v>57</v>
      </c>
      <c r="J65" s="3">
        <v>45369</v>
      </c>
      <c r="K65" s="13">
        <v>50</v>
      </c>
      <c r="L65" s="20" t="s">
        <v>53</v>
      </c>
      <c r="M65" s="20"/>
      <c r="N65" s="4">
        <v>39.630000000000003</v>
      </c>
      <c r="O65" s="4"/>
      <c r="P65" s="4">
        <v>1200.75</v>
      </c>
      <c r="Q65" s="4"/>
      <c r="R65" s="4"/>
      <c r="S65" s="4"/>
      <c r="T65" s="4"/>
    </row>
    <row r="66" spans="1:20" x14ac:dyDescent="0.35">
      <c r="A66" s="3">
        <v>45366</v>
      </c>
      <c r="B66" s="4" t="s">
        <v>19</v>
      </c>
      <c r="C66" s="4" t="s">
        <v>49</v>
      </c>
      <c r="D66" s="4" t="s">
        <v>59</v>
      </c>
      <c r="E66" s="4" t="s">
        <v>39</v>
      </c>
      <c r="F66" s="4" t="s">
        <v>23</v>
      </c>
      <c r="G66" s="4" t="s">
        <v>24</v>
      </c>
      <c r="H66" s="4" t="s">
        <v>25</v>
      </c>
      <c r="I66" s="4" t="s">
        <v>57</v>
      </c>
      <c r="J66" s="3">
        <v>45369</v>
      </c>
      <c r="K66" s="13">
        <v>50</v>
      </c>
      <c r="L66" s="20" t="s">
        <v>53</v>
      </c>
      <c r="M66" s="20"/>
      <c r="N66" s="4">
        <v>24.55</v>
      </c>
      <c r="O66" s="4"/>
      <c r="P66" s="4">
        <v>1499.4</v>
      </c>
      <c r="Q66" s="4"/>
      <c r="R66" s="4"/>
      <c r="S66" s="4"/>
      <c r="T66" s="4"/>
    </row>
    <row r="67" spans="1:20" x14ac:dyDescent="0.35">
      <c r="A67" s="3">
        <v>45366</v>
      </c>
      <c r="B67" s="4" t="s">
        <v>19</v>
      </c>
      <c r="C67" s="4" t="s">
        <v>49</v>
      </c>
      <c r="D67" s="4" t="s">
        <v>56</v>
      </c>
      <c r="E67" s="4" t="s">
        <v>39</v>
      </c>
      <c r="F67" s="4" t="s">
        <v>23</v>
      </c>
      <c r="G67" s="4" t="s">
        <v>24</v>
      </c>
      <c r="H67" s="4" t="s">
        <v>41</v>
      </c>
      <c r="I67" s="4" t="s">
        <v>57</v>
      </c>
      <c r="J67" s="3">
        <v>45369</v>
      </c>
      <c r="K67" s="13">
        <v>50</v>
      </c>
      <c r="L67" s="20" t="s">
        <v>53</v>
      </c>
      <c r="M67" s="20"/>
      <c r="N67" s="4">
        <v>20.18</v>
      </c>
      <c r="O67" s="4"/>
      <c r="P67" s="4">
        <v>960.98</v>
      </c>
      <c r="Q67" s="4"/>
      <c r="R67" s="4"/>
      <c r="S67" s="4"/>
      <c r="T67" s="4"/>
    </row>
    <row r="68" spans="1:20" x14ac:dyDescent="0.35">
      <c r="A68" s="9">
        <v>45366</v>
      </c>
      <c r="B68" s="1" t="s">
        <v>19</v>
      </c>
      <c r="C68" s="1" t="s">
        <v>49</v>
      </c>
      <c r="D68" s="1" t="s">
        <v>50</v>
      </c>
      <c r="E68" s="1" t="s">
        <v>39</v>
      </c>
      <c r="F68" s="1" t="s">
        <v>23</v>
      </c>
      <c r="G68" s="1" t="s">
        <v>24</v>
      </c>
      <c r="H68" s="1" t="s">
        <v>41</v>
      </c>
      <c r="I68" s="1" t="s">
        <v>26</v>
      </c>
      <c r="J68" s="9">
        <v>45369</v>
      </c>
      <c r="K68" s="15">
        <v>1</v>
      </c>
      <c r="L68" s="1" t="s">
        <v>53</v>
      </c>
      <c r="M68" s="1">
        <v>0.11</v>
      </c>
      <c r="N68" s="1">
        <v>14.32</v>
      </c>
      <c r="O68" s="1">
        <v>8.7100000000000009</v>
      </c>
      <c r="P68" s="1">
        <v>78.25</v>
      </c>
      <c r="Q68" s="1"/>
      <c r="R68" s="1">
        <v>0.13</v>
      </c>
      <c r="S68" s="1"/>
      <c r="T68" s="4"/>
    </row>
    <row r="69" spans="1:20" x14ac:dyDescent="0.35">
      <c r="A69" s="3">
        <v>45366</v>
      </c>
      <c r="B69" s="4" t="s">
        <v>19</v>
      </c>
      <c r="C69" s="4" t="s">
        <v>49</v>
      </c>
      <c r="D69" s="4" t="s">
        <v>50</v>
      </c>
      <c r="E69" s="4" t="s">
        <v>39</v>
      </c>
      <c r="F69" s="4" t="s">
        <v>23</v>
      </c>
      <c r="G69" s="4" t="s">
        <v>40</v>
      </c>
      <c r="H69" s="4" t="s">
        <v>25</v>
      </c>
      <c r="I69" s="4" t="s">
        <v>26</v>
      </c>
      <c r="J69" s="3">
        <v>45369</v>
      </c>
      <c r="K69" s="13">
        <v>2</v>
      </c>
      <c r="L69" s="21" t="s">
        <v>53</v>
      </c>
      <c r="M69" s="21"/>
      <c r="N69" s="4">
        <v>15.83</v>
      </c>
      <c r="O69" s="4"/>
      <c r="P69" s="4">
        <v>41.62</v>
      </c>
      <c r="Q69" s="4"/>
      <c r="R69" s="4">
        <v>0.88</v>
      </c>
      <c r="S69" s="4">
        <v>1.1399999999999999</v>
      </c>
      <c r="T69" s="4"/>
    </row>
    <row r="70" spans="1:20" x14ac:dyDescent="0.35">
      <c r="A70" s="3">
        <v>45366</v>
      </c>
      <c r="B70" s="4" t="s">
        <v>19</v>
      </c>
      <c r="C70" s="4" t="s">
        <v>49</v>
      </c>
      <c r="D70" s="4" t="s">
        <v>54</v>
      </c>
      <c r="E70" s="4" t="s">
        <v>39</v>
      </c>
      <c r="F70" s="4" t="s">
        <v>23</v>
      </c>
      <c r="G70" s="4" t="s">
        <v>40</v>
      </c>
      <c r="H70" s="4" t="s">
        <v>25</v>
      </c>
      <c r="I70" s="4" t="s">
        <v>26</v>
      </c>
      <c r="J70" s="3">
        <v>45369</v>
      </c>
      <c r="K70" s="13">
        <v>2</v>
      </c>
      <c r="L70" s="20" t="s">
        <v>53</v>
      </c>
      <c r="M70" s="20"/>
      <c r="N70" s="4">
        <v>22.63</v>
      </c>
      <c r="O70" s="4"/>
      <c r="P70" s="4">
        <v>57.78</v>
      </c>
      <c r="Q70" s="4"/>
      <c r="R70" s="4">
        <v>1.01</v>
      </c>
      <c r="S70" s="4">
        <v>1.1200000000000001</v>
      </c>
      <c r="T70" s="4"/>
    </row>
    <row r="71" spans="1:20" x14ac:dyDescent="0.35">
      <c r="A71" s="3">
        <v>45366</v>
      </c>
      <c r="B71" s="4" t="s">
        <v>19</v>
      </c>
      <c r="C71" s="4" t="s">
        <v>49</v>
      </c>
      <c r="D71" s="4" t="s">
        <v>55</v>
      </c>
      <c r="E71" s="4" t="s">
        <v>39</v>
      </c>
      <c r="F71" s="4" t="s">
        <v>23</v>
      </c>
      <c r="G71" s="4" t="s">
        <v>40</v>
      </c>
      <c r="H71" s="4" t="s">
        <v>25</v>
      </c>
      <c r="I71" s="4" t="s">
        <v>26</v>
      </c>
      <c r="J71" s="3">
        <v>45369</v>
      </c>
      <c r="K71" s="13">
        <v>2</v>
      </c>
      <c r="L71" s="20" t="s">
        <v>53</v>
      </c>
      <c r="M71" s="20"/>
      <c r="N71" s="4">
        <v>16.21</v>
      </c>
      <c r="O71" s="4"/>
      <c r="P71" s="4">
        <v>46.12</v>
      </c>
      <c r="Q71" s="4"/>
      <c r="R71" s="4">
        <v>0.85</v>
      </c>
      <c r="S71" s="4">
        <v>1.1200000000000001</v>
      </c>
      <c r="T71" s="4"/>
    </row>
    <row r="72" spans="1:20" x14ac:dyDescent="0.35">
      <c r="A72" s="3">
        <v>45366</v>
      </c>
      <c r="B72" s="4" t="s">
        <v>19</v>
      </c>
      <c r="C72" s="4" t="s">
        <v>49</v>
      </c>
      <c r="D72" s="4" t="s">
        <v>56</v>
      </c>
      <c r="E72" s="4" t="s">
        <v>39</v>
      </c>
      <c r="F72" s="4" t="s">
        <v>23</v>
      </c>
      <c r="G72" s="4" t="s">
        <v>40</v>
      </c>
      <c r="H72" s="4" t="s">
        <v>25</v>
      </c>
      <c r="I72" s="4" t="s">
        <v>57</v>
      </c>
      <c r="J72" s="3">
        <v>45369</v>
      </c>
      <c r="K72" s="13">
        <v>2</v>
      </c>
      <c r="L72" s="20" t="s">
        <v>53</v>
      </c>
      <c r="M72" s="20"/>
      <c r="N72" s="4">
        <v>19.899999999999999</v>
      </c>
      <c r="O72" s="4"/>
      <c r="P72" s="4">
        <v>148.47999999999999</v>
      </c>
      <c r="Q72" s="4"/>
      <c r="R72" s="4">
        <v>0.51</v>
      </c>
      <c r="S72" s="4"/>
      <c r="T72" s="4"/>
    </row>
    <row r="73" spans="1:20" x14ac:dyDescent="0.35">
      <c r="A73" s="3">
        <v>45366</v>
      </c>
      <c r="B73" s="4" t="s">
        <v>19</v>
      </c>
      <c r="C73" s="4" t="s">
        <v>49</v>
      </c>
      <c r="D73" s="4" t="s">
        <v>58</v>
      </c>
      <c r="E73" s="4" t="s">
        <v>39</v>
      </c>
      <c r="F73" s="4" t="s">
        <v>23</v>
      </c>
      <c r="G73" s="4" t="s">
        <v>40</v>
      </c>
      <c r="H73" s="4" t="s">
        <v>25</v>
      </c>
      <c r="I73" s="4" t="s">
        <v>57</v>
      </c>
      <c r="J73" s="3">
        <v>45369</v>
      </c>
      <c r="K73" s="13">
        <v>2</v>
      </c>
      <c r="L73" s="20" t="s">
        <v>53</v>
      </c>
      <c r="M73" s="20"/>
      <c r="N73" s="4">
        <v>26.12</v>
      </c>
      <c r="O73" s="4"/>
      <c r="P73" s="4">
        <v>283.35000000000002</v>
      </c>
      <c r="Q73" s="4"/>
      <c r="R73" s="4">
        <v>0.28999999999999998</v>
      </c>
      <c r="S73" s="4">
        <v>1.1200000000000001</v>
      </c>
      <c r="T73" s="4"/>
    </row>
    <row r="74" spans="1:20" x14ac:dyDescent="0.35">
      <c r="A74" s="3">
        <v>45366</v>
      </c>
      <c r="B74" s="4" t="s">
        <v>19</v>
      </c>
      <c r="C74" s="4" t="s">
        <v>49</v>
      </c>
      <c r="D74" s="4" t="s">
        <v>59</v>
      </c>
      <c r="E74" s="4" t="s">
        <v>39</v>
      </c>
      <c r="F74" s="4" t="s">
        <v>23</v>
      </c>
      <c r="G74" s="4" t="s">
        <v>40</v>
      </c>
      <c r="H74" s="4" t="s">
        <v>25</v>
      </c>
      <c r="I74" s="4" t="s">
        <v>57</v>
      </c>
      <c r="J74" s="3">
        <v>45369</v>
      </c>
      <c r="K74" s="13">
        <v>2</v>
      </c>
      <c r="L74" s="20" t="s">
        <v>53</v>
      </c>
      <c r="M74" s="20"/>
      <c r="N74" s="4">
        <v>20.72</v>
      </c>
      <c r="O74" s="4"/>
      <c r="P74" s="4">
        <v>218.88</v>
      </c>
      <c r="Q74" s="4"/>
      <c r="R74" s="4">
        <v>0.18</v>
      </c>
      <c r="S74" s="4"/>
      <c r="T74" s="4"/>
    </row>
    <row r="75" spans="1:20" x14ac:dyDescent="0.35">
      <c r="A75" s="3">
        <v>45366</v>
      </c>
      <c r="B75" s="7" t="s">
        <v>19</v>
      </c>
      <c r="C75" s="7" t="s">
        <v>49</v>
      </c>
      <c r="D75" s="7" t="s">
        <v>56</v>
      </c>
      <c r="E75" s="7" t="s">
        <v>39</v>
      </c>
      <c r="F75" s="7" t="s">
        <v>23</v>
      </c>
      <c r="G75" s="7" t="s">
        <v>40</v>
      </c>
      <c r="H75" s="7" t="s">
        <v>41</v>
      </c>
      <c r="I75" s="7" t="s">
        <v>57</v>
      </c>
      <c r="J75" s="6">
        <v>45369</v>
      </c>
      <c r="K75" s="16">
        <v>2</v>
      </c>
      <c r="L75" s="22" t="s">
        <v>53</v>
      </c>
      <c r="M75" s="22"/>
      <c r="N75" s="7">
        <v>19.96</v>
      </c>
      <c r="O75" s="7"/>
      <c r="P75" s="7">
        <v>149.28</v>
      </c>
      <c r="Q75" s="7"/>
      <c r="R75" s="7">
        <v>0.52</v>
      </c>
      <c r="S75" s="7">
        <v>1.1200000000000001</v>
      </c>
      <c r="T75" s="4"/>
    </row>
    <row r="76" spans="1:20" x14ac:dyDescent="0.35">
      <c r="A76" s="3">
        <v>45399</v>
      </c>
      <c r="B76" s="4" t="s">
        <v>19</v>
      </c>
      <c r="C76" s="4" t="s">
        <v>49</v>
      </c>
      <c r="D76" s="4" t="s">
        <v>58</v>
      </c>
      <c r="E76" s="4" t="s">
        <v>45</v>
      </c>
      <c r="F76" s="4" t="s">
        <v>60</v>
      </c>
      <c r="G76" s="4" t="s">
        <v>24</v>
      </c>
      <c r="H76" s="4" t="s">
        <v>25</v>
      </c>
      <c r="I76" s="4" t="s">
        <v>57</v>
      </c>
      <c r="J76" s="3">
        <v>45405</v>
      </c>
      <c r="K76" s="13">
        <v>100</v>
      </c>
      <c r="L76" s="23" t="s">
        <v>53</v>
      </c>
      <c r="M76" s="23"/>
      <c r="N76" s="4">
        <v>23.63</v>
      </c>
      <c r="O76" s="4">
        <v>1.23</v>
      </c>
      <c r="P76" s="4">
        <v>1174.58</v>
      </c>
      <c r="Q76" s="4"/>
      <c r="R76" s="4">
        <v>0.23</v>
      </c>
      <c r="S76" s="4">
        <v>24.18</v>
      </c>
      <c r="T76" s="4"/>
    </row>
    <row r="77" spans="1:20" x14ac:dyDescent="0.35">
      <c r="A77" s="3">
        <v>45399</v>
      </c>
      <c r="B77" s="4" t="s">
        <v>19</v>
      </c>
      <c r="C77" s="4" t="s">
        <v>49</v>
      </c>
      <c r="D77" s="4" t="s">
        <v>59</v>
      </c>
      <c r="E77" s="4" t="s">
        <v>45</v>
      </c>
      <c r="F77" s="4" t="s">
        <v>60</v>
      </c>
      <c r="G77" s="4" t="s">
        <v>24</v>
      </c>
      <c r="H77" s="4" t="s">
        <v>25</v>
      </c>
      <c r="I77" s="4" t="s">
        <v>57</v>
      </c>
      <c r="J77" s="3">
        <v>45405</v>
      </c>
      <c r="K77" s="13">
        <v>100</v>
      </c>
      <c r="L77" s="20" t="s">
        <v>53</v>
      </c>
      <c r="M77" s="20"/>
      <c r="N77" s="4">
        <v>12.2</v>
      </c>
      <c r="O77" s="4">
        <v>2.76</v>
      </c>
      <c r="P77" s="4">
        <v>1489.06</v>
      </c>
      <c r="Q77" s="4"/>
      <c r="R77" s="4"/>
      <c r="S77" s="4">
        <v>23.87</v>
      </c>
      <c r="T77" s="4"/>
    </row>
    <row r="78" spans="1:20" x14ac:dyDescent="0.35">
      <c r="A78" s="3">
        <v>45399</v>
      </c>
      <c r="B78" s="7" t="s">
        <v>19</v>
      </c>
      <c r="C78" s="7" t="s">
        <v>49</v>
      </c>
      <c r="D78" s="7" t="s">
        <v>58</v>
      </c>
      <c r="E78" s="7" t="s">
        <v>45</v>
      </c>
      <c r="F78" s="7" t="s">
        <v>60</v>
      </c>
      <c r="G78" s="7" t="s">
        <v>24</v>
      </c>
      <c r="H78" s="7" t="s">
        <v>41</v>
      </c>
      <c r="I78" s="7" t="s">
        <v>57</v>
      </c>
      <c r="J78" s="6">
        <v>45405</v>
      </c>
      <c r="K78" s="16">
        <v>100</v>
      </c>
      <c r="L78" s="22" t="s">
        <v>53</v>
      </c>
      <c r="M78" s="22"/>
      <c r="N78" s="7">
        <v>23.68</v>
      </c>
      <c r="O78" s="7">
        <v>3.29</v>
      </c>
      <c r="P78" s="7">
        <v>1170.3900000000001</v>
      </c>
      <c r="Q78" s="7"/>
      <c r="R78" s="7">
        <v>0.02</v>
      </c>
      <c r="S78" s="7">
        <v>23.83</v>
      </c>
      <c r="T78" s="4"/>
    </row>
    <row r="79" spans="1:20" x14ac:dyDescent="0.35">
      <c r="A79" s="3">
        <v>45400</v>
      </c>
      <c r="B79" s="4" t="s">
        <v>19</v>
      </c>
      <c r="C79" s="4" t="s">
        <v>49</v>
      </c>
      <c r="D79" s="4" t="s">
        <v>50</v>
      </c>
      <c r="E79" s="4" t="s">
        <v>51</v>
      </c>
      <c r="F79" s="4" t="s">
        <v>42</v>
      </c>
      <c r="G79" s="4" t="s">
        <v>24</v>
      </c>
      <c r="H79" s="4" t="s">
        <v>25</v>
      </c>
      <c r="I79" s="4" t="s">
        <v>26</v>
      </c>
      <c r="J79" s="3">
        <v>45405</v>
      </c>
      <c r="K79" s="13">
        <v>2</v>
      </c>
      <c r="L79" s="4" t="s">
        <v>53</v>
      </c>
      <c r="M79" s="4">
        <v>0.05</v>
      </c>
      <c r="N79" s="4">
        <v>24.53</v>
      </c>
      <c r="O79" s="4">
        <v>9.1300000000000008</v>
      </c>
      <c r="P79" s="4">
        <v>0.48</v>
      </c>
      <c r="Q79" s="4">
        <v>0.06</v>
      </c>
      <c r="R79" s="4">
        <v>0</v>
      </c>
      <c r="S79" s="4">
        <v>0.62</v>
      </c>
      <c r="T79" s="4"/>
    </row>
    <row r="80" spans="1:20" x14ac:dyDescent="0.35">
      <c r="A80" s="3">
        <v>45400</v>
      </c>
      <c r="B80" s="4" t="s">
        <v>19</v>
      </c>
      <c r="C80" s="4" t="s">
        <v>49</v>
      </c>
      <c r="D80" s="4" t="s">
        <v>54</v>
      </c>
      <c r="E80" s="4" t="s">
        <v>51</v>
      </c>
      <c r="F80" s="4" t="s">
        <v>42</v>
      </c>
      <c r="G80" s="4" t="s">
        <v>24</v>
      </c>
      <c r="H80" s="4" t="s">
        <v>25</v>
      </c>
      <c r="I80" s="4" t="s">
        <v>26</v>
      </c>
      <c r="J80" s="3">
        <v>45405</v>
      </c>
      <c r="K80" s="13">
        <v>2</v>
      </c>
      <c r="L80" s="4" t="s">
        <v>53</v>
      </c>
      <c r="M80" s="4">
        <v>7.0000000000000007E-2</v>
      </c>
      <c r="N80" s="4">
        <v>43.88</v>
      </c>
      <c r="O80" s="4">
        <v>8.26</v>
      </c>
      <c r="P80" s="4">
        <v>0.98</v>
      </c>
      <c r="Q80" s="4">
        <v>0.06</v>
      </c>
      <c r="R80" s="4">
        <v>0.01</v>
      </c>
      <c r="S80" s="4">
        <v>0.57999999999999996</v>
      </c>
      <c r="T80" s="4"/>
    </row>
    <row r="81" spans="1:20" x14ac:dyDescent="0.35">
      <c r="A81" s="3">
        <v>45400</v>
      </c>
      <c r="B81" s="4" t="s">
        <v>19</v>
      </c>
      <c r="C81" s="4" t="s">
        <v>49</v>
      </c>
      <c r="D81" s="4" t="s">
        <v>55</v>
      </c>
      <c r="E81" s="4" t="s">
        <v>51</v>
      </c>
      <c r="F81" s="4" t="s">
        <v>42</v>
      </c>
      <c r="G81" s="4" t="s">
        <v>24</v>
      </c>
      <c r="H81" s="4" t="s">
        <v>25</v>
      </c>
      <c r="I81" s="4" t="s">
        <v>26</v>
      </c>
      <c r="J81" s="3">
        <v>45405</v>
      </c>
      <c r="K81" s="13">
        <v>2</v>
      </c>
      <c r="L81" s="4" t="s">
        <v>53</v>
      </c>
      <c r="M81" s="4">
        <v>0.09</v>
      </c>
      <c r="N81" s="4">
        <v>14.06</v>
      </c>
      <c r="O81" s="4">
        <v>8.67</v>
      </c>
      <c r="P81" s="4">
        <v>1.38</v>
      </c>
      <c r="Q81" s="4">
        <v>0.06</v>
      </c>
      <c r="R81" s="4">
        <v>0</v>
      </c>
      <c r="S81" s="4">
        <v>0.65</v>
      </c>
      <c r="T81" s="4"/>
    </row>
    <row r="82" spans="1:20" x14ac:dyDescent="0.35">
      <c r="A82" s="3">
        <v>45400</v>
      </c>
      <c r="B82" s="4" t="s">
        <v>19</v>
      </c>
      <c r="C82" s="4" t="s">
        <v>49</v>
      </c>
      <c r="D82" s="4" t="s">
        <v>56</v>
      </c>
      <c r="E82" s="4" t="s">
        <v>51</v>
      </c>
      <c r="F82" s="4" t="s">
        <v>42</v>
      </c>
      <c r="G82" s="4" t="s">
        <v>24</v>
      </c>
      <c r="H82" s="4" t="s">
        <v>25</v>
      </c>
      <c r="I82" s="4" t="s">
        <v>26</v>
      </c>
      <c r="J82" s="3">
        <v>45405</v>
      </c>
      <c r="K82" s="13">
        <v>100</v>
      </c>
      <c r="L82" s="20" t="s">
        <v>53</v>
      </c>
      <c r="M82" s="20"/>
      <c r="N82" s="4">
        <v>9.27</v>
      </c>
      <c r="O82" s="4"/>
      <c r="P82" s="4">
        <v>717.16</v>
      </c>
      <c r="Q82" s="4"/>
      <c r="R82" s="4">
        <v>3.2</v>
      </c>
      <c r="S82" s="4">
        <v>27.48</v>
      </c>
      <c r="T82" s="4"/>
    </row>
    <row r="83" spans="1:20" x14ac:dyDescent="0.35">
      <c r="A83" s="3">
        <v>45400</v>
      </c>
      <c r="B83" s="4" t="s">
        <v>19</v>
      </c>
      <c r="C83" s="4" t="s">
        <v>49</v>
      </c>
      <c r="D83" s="4" t="s">
        <v>58</v>
      </c>
      <c r="E83" s="4" t="s">
        <v>51</v>
      </c>
      <c r="F83" s="4" t="s">
        <v>42</v>
      </c>
      <c r="G83" s="4" t="s">
        <v>24</v>
      </c>
      <c r="H83" s="4" t="s">
        <v>25</v>
      </c>
      <c r="I83" s="4" t="s">
        <v>26</v>
      </c>
      <c r="J83" s="3">
        <v>45405</v>
      </c>
      <c r="K83" s="13">
        <v>100</v>
      </c>
      <c r="L83" s="20" t="s">
        <v>53</v>
      </c>
      <c r="M83" s="20"/>
      <c r="N83" s="4">
        <v>15.25</v>
      </c>
      <c r="O83" s="4"/>
      <c r="P83" s="4">
        <v>603.85</v>
      </c>
      <c r="Q83" s="4"/>
      <c r="R83" s="4">
        <v>0.53</v>
      </c>
      <c r="S83" s="4">
        <v>23.16</v>
      </c>
      <c r="T83" s="4"/>
    </row>
    <row r="84" spans="1:20" x14ac:dyDescent="0.35">
      <c r="A84" s="3">
        <v>45400</v>
      </c>
      <c r="B84" s="4" t="s">
        <v>19</v>
      </c>
      <c r="C84" s="4" t="s">
        <v>49</v>
      </c>
      <c r="D84" s="4" t="s">
        <v>59</v>
      </c>
      <c r="E84" s="4" t="s">
        <v>51</v>
      </c>
      <c r="F84" s="4" t="s">
        <v>42</v>
      </c>
      <c r="G84" s="4" t="s">
        <v>24</v>
      </c>
      <c r="H84" s="4" t="s">
        <v>25</v>
      </c>
      <c r="I84" s="4" t="s">
        <v>26</v>
      </c>
      <c r="J84" s="3">
        <v>45405</v>
      </c>
      <c r="K84" s="13">
        <v>100</v>
      </c>
      <c r="L84" s="20" t="s">
        <v>53</v>
      </c>
      <c r="M84" s="20"/>
      <c r="N84" s="4">
        <v>9.39</v>
      </c>
      <c r="O84" s="4"/>
      <c r="P84" s="4">
        <v>794.73</v>
      </c>
      <c r="Q84" s="4"/>
      <c r="R84" s="4">
        <v>0.56999999999999995</v>
      </c>
      <c r="S84" s="4"/>
      <c r="T84" s="4"/>
    </row>
    <row r="85" spans="1:20" x14ac:dyDescent="0.35">
      <c r="A85" s="3">
        <v>45400</v>
      </c>
      <c r="B85" s="7" t="s">
        <v>19</v>
      </c>
      <c r="C85" s="7" t="s">
        <v>49</v>
      </c>
      <c r="D85" s="7" t="s">
        <v>55</v>
      </c>
      <c r="E85" s="7" t="s">
        <v>51</v>
      </c>
      <c r="F85" s="7" t="s">
        <v>42</v>
      </c>
      <c r="G85" s="7" t="s">
        <v>24</v>
      </c>
      <c r="H85" s="7" t="s">
        <v>41</v>
      </c>
      <c r="I85" s="7" t="s">
        <v>26</v>
      </c>
      <c r="J85" s="6">
        <v>45405</v>
      </c>
      <c r="K85" s="16">
        <v>2</v>
      </c>
      <c r="L85" s="7" t="s">
        <v>53</v>
      </c>
      <c r="M85" s="7">
        <v>0.09</v>
      </c>
      <c r="N85" s="7">
        <v>14.16</v>
      </c>
      <c r="O85" s="7">
        <v>8.75</v>
      </c>
      <c r="P85" s="7">
        <v>1.86</v>
      </c>
      <c r="Q85" s="7">
        <v>0.06</v>
      </c>
      <c r="R85" s="7"/>
      <c r="S85" s="7">
        <v>0.56999999999999995</v>
      </c>
      <c r="T85" s="4"/>
    </row>
    <row r="86" spans="1:20" x14ac:dyDescent="0.35">
      <c r="A86" s="3">
        <v>45406</v>
      </c>
      <c r="B86" s="4" t="s">
        <v>19</v>
      </c>
      <c r="C86" s="4" t="s">
        <v>49</v>
      </c>
      <c r="D86" s="4" t="s">
        <v>50</v>
      </c>
      <c r="E86" s="4" t="s">
        <v>61</v>
      </c>
      <c r="F86" s="4" t="s">
        <v>42</v>
      </c>
      <c r="G86" s="4" t="s">
        <v>24</v>
      </c>
      <c r="H86" s="4" t="s">
        <v>25</v>
      </c>
      <c r="I86" s="4" t="s">
        <v>26</v>
      </c>
      <c r="J86" s="3">
        <v>45405</v>
      </c>
      <c r="K86" s="13">
        <v>2</v>
      </c>
      <c r="L86" s="4" t="s">
        <v>53</v>
      </c>
      <c r="M86" s="4">
        <v>13.06</v>
      </c>
      <c r="N86" s="4">
        <v>8.25</v>
      </c>
      <c r="O86" s="4">
        <v>7.96</v>
      </c>
      <c r="P86" s="4">
        <v>3.16</v>
      </c>
      <c r="Q86" s="4"/>
      <c r="R86" s="4">
        <v>0.13</v>
      </c>
      <c r="S86" s="4">
        <v>0.53</v>
      </c>
      <c r="T86" s="4"/>
    </row>
    <row r="87" spans="1:20" x14ac:dyDescent="0.35">
      <c r="A87" s="3">
        <v>45406</v>
      </c>
      <c r="B87" s="4" t="s">
        <v>19</v>
      </c>
      <c r="C87" s="4" t="s">
        <v>49</v>
      </c>
      <c r="D87" s="4" t="s">
        <v>54</v>
      </c>
      <c r="E87" s="4" t="s">
        <v>61</v>
      </c>
      <c r="F87" s="4" t="s">
        <v>42</v>
      </c>
      <c r="G87" s="4" t="s">
        <v>24</v>
      </c>
      <c r="H87" s="4" t="s">
        <v>25</v>
      </c>
      <c r="I87" s="4" t="s">
        <v>26</v>
      </c>
      <c r="J87" s="3">
        <v>45405</v>
      </c>
      <c r="K87" s="13">
        <v>2</v>
      </c>
      <c r="L87" s="4" t="s">
        <v>53</v>
      </c>
      <c r="M87" s="4">
        <v>0.16</v>
      </c>
      <c r="N87" s="4">
        <v>54.35</v>
      </c>
      <c r="O87" s="4">
        <v>9.09</v>
      </c>
      <c r="P87" s="4">
        <v>0.25</v>
      </c>
      <c r="Q87" s="4"/>
      <c r="R87" s="4">
        <v>0.01</v>
      </c>
      <c r="S87" s="4">
        <v>0.51</v>
      </c>
      <c r="T87" s="4"/>
    </row>
    <row r="88" spans="1:20" x14ac:dyDescent="0.35">
      <c r="A88" s="3">
        <v>45406</v>
      </c>
      <c r="B88" s="4" t="s">
        <v>19</v>
      </c>
      <c r="C88" s="4" t="s">
        <v>49</v>
      </c>
      <c r="D88" s="4" t="s">
        <v>55</v>
      </c>
      <c r="E88" s="4" t="s">
        <v>61</v>
      </c>
      <c r="F88" s="4" t="s">
        <v>42</v>
      </c>
      <c r="G88" s="4" t="s">
        <v>24</v>
      </c>
      <c r="H88" s="4" t="s">
        <v>25</v>
      </c>
      <c r="I88" s="4" t="s">
        <v>26</v>
      </c>
      <c r="J88" s="3">
        <v>45405</v>
      </c>
      <c r="K88" s="13">
        <v>2</v>
      </c>
      <c r="L88" s="4" t="s">
        <v>53</v>
      </c>
      <c r="M88" s="4">
        <v>0.03</v>
      </c>
      <c r="N88" s="4">
        <v>13.49</v>
      </c>
      <c r="O88" s="4">
        <v>8.35</v>
      </c>
      <c r="P88" s="4">
        <v>1.47</v>
      </c>
      <c r="Q88" s="4"/>
      <c r="R88" s="4">
        <v>0.01</v>
      </c>
      <c r="S88" s="4">
        <v>0.54</v>
      </c>
      <c r="T88" s="4"/>
    </row>
    <row r="89" spans="1:20" x14ac:dyDescent="0.35">
      <c r="A89" s="3">
        <v>45406</v>
      </c>
      <c r="B89" s="4" t="s">
        <v>19</v>
      </c>
      <c r="C89" s="4" t="s">
        <v>49</v>
      </c>
      <c r="D89" s="4" t="s">
        <v>56</v>
      </c>
      <c r="E89" s="4" t="s">
        <v>61</v>
      </c>
      <c r="F89" s="4" t="s">
        <v>42</v>
      </c>
      <c r="G89" s="4" t="s">
        <v>24</v>
      </c>
      <c r="H89" s="4" t="s">
        <v>25</v>
      </c>
      <c r="I89" s="4" t="s">
        <v>57</v>
      </c>
      <c r="J89" s="3">
        <v>45405</v>
      </c>
      <c r="K89" s="13">
        <v>100</v>
      </c>
      <c r="L89" s="20" t="s">
        <v>53</v>
      </c>
      <c r="M89" s="20"/>
      <c r="N89" s="4">
        <v>9.83</v>
      </c>
      <c r="O89" s="4">
        <v>0.75</v>
      </c>
      <c r="P89" s="4">
        <v>731.27</v>
      </c>
      <c r="Q89" s="4"/>
      <c r="R89" s="4">
        <v>2.2999999999999998</v>
      </c>
      <c r="S89" s="4">
        <v>23.71</v>
      </c>
      <c r="T89" s="4"/>
    </row>
    <row r="90" spans="1:20" x14ac:dyDescent="0.35">
      <c r="A90" s="3">
        <v>45406</v>
      </c>
      <c r="B90" s="4" t="s">
        <v>19</v>
      </c>
      <c r="C90" s="4" t="s">
        <v>49</v>
      </c>
      <c r="D90" s="4" t="s">
        <v>58</v>
      </c>
      <c r="E90" s="4" t="s">
        <v>61</v>
      </c>
      <c r="F90" s="4" t="s">
        <v>42</v>
      </c>
      <c r="G90" s="4" t="s">
        <v>24</v>
      </c>
      <c r="H90" s="4" t="s">
        <v>25</v>
      </c>
      <c r="I90" s="4" t="s">
        <v>57</v>
      </c>
      <c r="J90" s="3">
        <v>45405</v>
      </c>
      <c r="K90" s="13">
        <v>100</v>
      </c>
      <c r="L90" s="20" t="s">
        <v>53</v>
      </c>
      <c r="M90" s="20"/>
      <c r="N90" s="4">
        <v>15.18</v>
      </c>
      <c r="O90" s="4">
        <v>0.43</v>
      </c>
      <c r="P90" s="4">
        <v>658.41</v>
      </c>
      <c r="Q90" s="4"/>
      <c r="R90" s="4">
        <v>0.1</v>
      </c>
      <c r="S90" s="4"/>
      <c r="T90" s="4"/>
    </row>
    <row r="91" spans="1:20" x14ac:dyDescent="0.35">
      <c r="A91" s="3">
        <v>45406</v>
      </c>
      <c r="B91" s="4" t="s">
        <v>19</v>
      </c>
      <c r="C91" s="4" t="s">
        <v>49</v>
      </c>
      <c r="D91" s="4" t="s">
        <v>59</v>
      </c>
      <c r="E91" s="4" t="s">
        <v>61</v>
      </c>
      <c r="F91" s="4" t="s">
        <v>42</v>
      </c>
      <c r="G91" s="4" t="s">
        <v>24</v>
      </c>
      <c r="H91" s="4" t="s">
        <v>25</v>
      </c>
      <c r="I91" s="4" t="s">
        <v>57</v>
      </c>
      <c r="J91" s="3">
        <v>45405</v>
      </c>
      <c r="K91" s="13">
        <v>100</v>
      </c>
      <c r="L91" s="20" t="s">
        <v>53</v>
      </c>
      <c r="M91" s="20"/>
      <c r="N91" s="4">
        <v>9.73</v>
      </c>
      <c r="O91" s="4">
        <v>0.32</v>
      </c>
      <c r="P91" s="4">
        <v>761.61</v>
      </c>
      <c r="Q91" s="4"/>
      <c r="R91" s="4">
        <v>0.21</v>
      </c>
      <c r="S91" s="4">
        <v>24.13</v>
      </c>
      <c r="T91" s="4"/>
    </row>
    <row r="92" spans="1:20" x14ac:dyDescent="0.35">
      <c r="A92" s="3">
        <v>45406</v>
      </c>
      <c r="B92" s="7" t="s">
        <v>19</v>
      </c>
      <c r="C92" s="7" t="s">
        <v>49</v>
      </c>
      <c r="D92" s="7" t="s">
        <v>58</v>
      </c>
      <c r="E92" s="7" t="s">
        <v>61</v>
      </c>
      <c r="F92" s="7" t="s">
        <v>42</v>
      </c>
      <c r="G92" s="7" t="s">
        <v>24</v>
      </c>
      <c r="H92" s="7" t="s">
        <v>25</v>
      </c>
      <c r="I92" s="7" t="s">
        <v>57</v>
      </c>
      <c r="J92" s="6">
        <v>45405</v>
      </c>
      <c r="K92" s="16">
        <v>100</v>
      </c>
      <c r="L92" s="22" t="s">
        <v>53</v>
      </c>
      <c r="M92" s="22"/>
      <c r="N92" s="7">
        <v>15.29</v>
      </c>
      <c r="O92" s="7"/>
      <c r="P92" s="7">
        <v>670.83</v>
      </c>
      <c r="Q92" s="7"/>
      <c r="R92" s="7"/>
      <c r="S92" s="7">
        <v>24.02</v>
      </c>
      <c r="T92" s="4"/>
    </row>
    <row r="93" spans="1:20" x14ac:dyDescent="0.35">
      <c r="A93" s="3">
        <v>45400</v>
      </c>
      <c r="B93" s="4" t="s">
        <v>19</v>
      </c>
      <c r="C93" s="4" t="s">
        <v>49</v>
      </c>
      <c r="D93" s="4" t="s">
        <v>62</v>
      </c>
      <c r="E93" s="4" t="s">
        <v>51</v>
      </c>
      <c r="F93" s="4" t="s">
        <v>42</v>
      </c>
      <c r="G93" s="7" t="s">
        <v>43</v>
      </c>
      <c r="H93" s="4" t="s">
        <v>43</v>
      </c>
      <c r="I93" s="4" t="s">
        <v>43</v>
      </c>
      <c r="J93" s="3">
        <v>45405</v>
      </c>
      <c r="K93" s="13">
        <v>5</v>
      </c>
      <c r="L93" s="23" t="s">
        <v>53</v>
      </c>
      <c r="M93" s="23"/>
      <c r="N93" s="4">
        <v>8.31</v>
      </c>
      <c r="O93" s="4">
        <v>0.2</v>
      </c>
      <c r="P93" s="4">
        <v>8.11</v>
      </c>
      <c r="Q93" s="4"/>
      <c r="R93" s="4">
        <v>0.37</v>
      </c>
      <c r="S93" s="4">
        <v>1.23</v>
      </c>
      <c r="T93" s="4"/>
    </row>
    <row r="94" spans="1:20" x14ac:dyDescent="0.35">
      <c r="A94" s="3">
        <v>45400</v>
      </c>
      <c r="B94" s="7" t="s">
        <v>19</v>
      </c>
      <c r="C94" s="7" t="s">
        <v>49</v>
      </c>
      <c r="D94" s="7" t="s">
        <v>63</v>
      </c>
      <c r="E94" s="7" t="s">
        <v>51</v>
      </c>
      <c r="F94" s="7" t="s">
        <v>42</v>
      </c>
      <c r="G94" s="7" t="s">
        <v>43</v>
      </c>
      <c r="H94" s="7" t="s">
        <v>43</v>
      </c>
      <c r="I94" s="7" t="s">
        <v>43</v>
      </c>
      <c r="J94" s="6">
        <v>45405</v>
      </c>
      <c r="K94" s="16">
        <v>2</v>
      </c>
      <c r="L94" s="22" t="s">
        <v>53</v>
      </c>
      <c r="M94" s="22"/>
      <c r="N94" s="7">
        <v>12.13</v>
      </c>
      <c r="O94" s="7">
        <v>0.81</v>
      </c>
      <c r="P94" s="7">
        <v>11.68</v>
      </c>
      <c r="Q94" s="7"/>
      <c r="R94" s="7"/>
      <c r="S94" s="7">
        <v>2.65</v>
      </c>
      <c r="T94" s="4"/>
    </row>
    <row r="95" spans="1:20" x14ac:dyDescent="0.35">
      <c r="A95" s="3">
        <v>45414</v>
      </c>
      <c r="B95" s="4" t="s">
        <v>19</v>
      </c>
      <c r="C95" s="4" t="s">
        <v>49</v>
      </c>
      <c r="D95" s="4" t="s">
        <v>50</v>
      </c>
      <c r="E95" s="4" t="s">
        <v>48</v>
      </c>
      <c r="F95" s="4" t="s">
        <v>42</v>
      </c>
      <c r="G95" s="4" t="s">
        <v>24</v>
      </c>
      <c r="H95" s="4" t="s">
        <v>25</v>
      </c>
      <c r="I95" s="4" t="s">
        <v>26</v>
      </c>
      <c r="J95" s="3">
        <v>45420</v>
      </c>
      <c r="K95" s="13">
        <v>1</v>
      </c>
      <c r="L95" s="4" t="s">
        <v>53</v>
      </c>
      <c r="M95" s="4">
        <v>0.16</v>
      </c>
      <c r="N95" s="4">
        <v>13.53</v>
      </c>
      <c r="O95" s="4">
        <v>8.74</v>
      </c>
      <c r="P95" s="4">
        <v>2.86</v>
      </c>
      <c r="Q95" s="4"/>
      <c r="R95" s="4"/>
      <c r="S95" s="4">
        <v>0.47</v>
      </c>
      <c r="T95" s="4"/>
    </row>
    <row r="96" spans="1:20" x14ac:dyDescent="0.35">
      <c r="A96" s="3">
        <v>45414</v>
      </c>
      <c r="B96" s="4" t="s">
        <v>19</v>
      </c>
      <c r="C96" s="4" t="s">
        <v>49</v>
      </c>
      <c r="D96" s="4" t="s">
        <v>54</v>
      </c>
      <c r="E96" s="4" t="s">
        <v>48</v>
      </c>
      <c r="F96" s="4" t="s">
        <v>42</v>
      </c>
      <c r="G96" s="4" t="s">
        <v>24</v>
      </c>
      <c r="H96" s="4" t="s">
        <v>25</v>
      </c>
      <c r="I96" s="4" t="s">
        <v>26</v>
      </c>
      <c r="J96" s="3">
        <v>45420</v>
      </c>
      <c r="K96" s="13">
        <v>1</v>
      </c>
      <c r="L96" s="4" t="s">
        <v>53</v>
      </c>
      <c r="M96" s="4">
        <v>0.18</v>
      </c>
      <c r="N96" s="4">
        <v>44.02</v>
      </c>
      <c r="O96" s="4">
        <v>8.3699999999999992</v>
      </c>
      <c r="P96" s="4">
        <v>2.92</v>
      </c>
      <c r="Q96" s="4"/>
      <c r="R96" s="4"/>
      <c r="S96" s="4"/>
      <c r="T96" s="4"/>
    </row>
    <row r="97" spans="1:20" x14ac:dyDescent="0.35">
      <c r="A97" s="3">
        <v>45414</v>
      </c>
      <c r="B97" s="4" t="s">
        <v>19</v>
      </c>
      <c r="C97" s="4" t="s">
        <v>49</v>
      </c>
      <c r="D97" s="4" t="s">
        <v>55</v>
      </c>
      <c r="E97" s="4" t="s">
        <v>48</v>
      </c>
      <c r="F97" s="4" t="s">
        <v>42</v>
      </c>
      <c r="G97" s="4" t="s">
        <v>24</v>
      </c>
      <c r="H97" s="4" t="s">
        <v>25</v>
      </c>
      <c r="I97" s="4" t="s">
        <v>26</v>
      </c>
      <c r="J97" s="3">
        <v>45420</v>
      </c>
      <c r="K97" s="13">
        <v>1</v>
      </c>
      <c r="L97" s="4" t="s">
        <v>53</v>
      </c>
      <c r="M97" s="4">
        <v>0.13</v>
      </c>
      <c r="N97" s="4">
        <v>13.69</v>
      </c>
      <c r="O97" s="4">
        <v>7.5</v>
      </c>
      <c r="P97" s="4">
        <v>4.1100000000000003</v>
      </c>
      <c r="Q97" s="4"/>
      <c r="R97" s="4"/>
      <c r="S97" s="4">
        <v>0.47</v>
      </c>
      <c r="T97" s="4"/>
    </row>
    <row r="98" spans="1:20" x14ac:dyDescent="0.35">
      <c r="A98" s="3">
        <v>45414</v>
      </c>
      <c r="B98" s="4" t="s">
        <v>19</v>
      </c>
      <c r="C98" s="4" t="s">
        <v>49</v>
      </c>
      <c r="D98" s="4" t="s">
        <v>56</v>
      </c>
      <c r="E98" s="4" t="s">
        <v>48</v>
      </c>
      <c r="F98" s="4" t="s">
        <v>42</v>
      </c>
      <c r="G98" s="4" t="s">
        <v>24</v>
      </c>
      <c r="H98" s="4" t="s">
        <v>25</v>
      </c>
      <c r="I98" s="4" t="s">
        <v>57</v>
      </c>
      <c r="J98" s="3">
        <v>45420</v>
      </c>
      <c r="K98" s="13">
        <v>50</v>
      </c>
      <c r="L98" s="20" t="s">
        <v>53</v>
      </c>
      <c r="M98" s="20"/>
      <c r="N98" s="4">
        <v>17.09</v>
      </c>
      <c r="O98" s="4"/>
      <c r="P98" s="4">
        <v>1282.25</v>
      </c>
      <c r="Q98" s="4"/>
      <c r="R98" s="4"/>
      <c r="S98" s="4">
        <v>22.28</v>
      </c>
      <c r="T98" s="4"/>
    </row>
    <row r="99" spans="1:20" x14ac:dyDescent="0.35">
      <c r="A99" s="3">
        <v>45414</v>
      </c>
      <c r="B99" s="4" t="s">
        <v>19</v>
      </c>
      <c r="C99" s="4" t="s">
        <v>49</v>
      </c>
      <c r="D99" s="4" t="s">
        <v>58</v>
      </c>
      <c r="E99" s="4" t="s">
        <v>48</v>
      </c>
      <c r="F99" s="4" t="s">
        <v>42</v>
      </c>
      <c r="G99" s="4" t="s">
        <v>24</v>
      </c>
      <c r="H99" s="4" t="s">
        <v>25</v>
      </c>
      <c r="I99" s="4" t="s">
        <v>57</v>
      </c>
      <c r="J99" s="3">
        <v>45420</v>
      </c>
      <c r="K99" s="13">
        <v>50</v>
      </c>
      <c r="L99" s="20" t="s">
        <v>53</v>
      </c>
      <c r="M99" s="20"/>
      <c r="N99" s="4">
        <v>28.75</v>
      </c>
      <c r="O99" s="4"/>
      <c r="P99" s="4">
        <v>1226.69</v>
      </c>
      <c r="Q99" s="4"/>
      <c r="R99" s="4"/>
      <c r="S99" s="4"/>
      <c r="T99" s="4"/>
    </row>
    <row r="100" spans="1:20" x14ac:dyDescent="0.35">
      <c r="A100" s="3">
        <v>45414</v>
      </c>
      <c r="B100" s="4" t="s">
        <v>19</v>
      </c>
      <c r="C100" s="4" t="s">
        <v>49</v>
      </c>
      <c r="D100" s="4" t="s">
        <v>59</v>
      </c>
      <c r="E100" s="4" t="s">
        <v>48</v>
      </c>
      <c r="F100" s="4" t="s">
        <v>42</v>
      </c>
      <c r="G100" s="4" t="s">
        <v>24</v>
      </c>
      <c r="H100" s="4" t="s">
        <v>25</v>
      </c>
      <c r="I100" s="4" t="s">
        <v>57</v>
      </c>
      <c r="J100" s="3">
        <v>45420</v>
      </c>
      <c r="K100" s="13">
        <v>50</v>
      </c>
      <c r="L100" s="20" t="s">
        <v>53</v>
      </c>
      <c r="M100" s="20"/>
      <c r="N100" s="4">
        <v>17.77</v>
      </c>
      <c r="O100" s="4"/>
      <c r="P100" s="4">
        <v>1346.48</v>
      </c>
      <c r="Q100" s="4"/>
      <c r="R100" s="4"/>
      <c r="S100" s="4"/>
      <c r="T100" s="4"/>
    </row>
    <row r="101" spans="1:20" x14ac:dyDescent="0.35">
      <c r="A101" s="3">
        <v>45414</v>
      </c>
      <c r="B101" s="7" t="s">
        <v>19</v>
      </c>
      <c r="C101" s="7" t="s">
        <v>49</v>
      </c>
      <c r="D101" s="7" t="s">
        <v>56</v>
      </c>
      <c r="E101" s="7" t="s">
        <v>48</v>
      </c>
      <c r="F101" s="7" t="s">
        <v>42</v>
      </c>
      <c r="G101" s="7" t="s">
        <v>24</v>
      </c>
      <c r="H101" s="7" t="s">
        <v>41</v>
      </c>
      <c r="I101" s="7" t="s">
        <v>57</v>
      </c>
      <c r="J101" s="6">
        <v>45420</v>
      </c>
      <c r="K101" s="16">
        <v>50</v>
      </c>
      <c r="L101" s="22" t="s">
        <v>53</v>
      </c>
      <c r="M101" s="22"/>
      <c r="N101" s="7">
        <v>16.66</v>
      </c>
      <c r="O101" s="7"/>
      <c r="P101" s="7">
        <v>1248.46</v>
      </c>
      <c r="Q101" s="7"/>
      <c r="R101" s="7"/>
      <c r="S101" s="7"/>
      <c r="T101" s="4"/>
    </row>
    <row r="102" spans="1:20" x14ac:dyDescent="0.35">
      <c r="A102" s="3">
        <v>45421</v>
      </c>
      <c r="B102" s="4" t="s">
        <v>19</v>
      </c>
      <c r="C102" s="4" t="s">
        <v>49</v>
      </c>
      <c r="D102" s="4" t="s">
        <v>50</v>
      </c>
      <c r="E102" s="4" t="s">
        <v>38</v>
      </c>
      <c r="F102" s="4" t="s">
        <v>42</v>
      </c>
      <c r="G102" s="4" t="s">
        <v>24</v>
      </c>
      <c r="H102" s="4" t="s">
        <v>25</v>
      </c>
      <c r="I102" s="4" t="s">
        <v>26</v>
      </c>
      <c r="J102" s="3">
        <v>45421</v>
      </c>
      <c r="K102" s="13">
        <v>1</v>
      </c>
      <c r="L102" s="4" t="s">
        <v>53</v>
      </c>
      <c r="M102" s="4">
        <v>0.35</v>
      </c>
      <c r="N102" s="4">
        <v>13.28</v>
      </c>
      <c r="O102" s="4">
        <v>9.83</v>
      </c>
      <c r="P102" s="4">
        <v>0.14000000000000001</v>
      </c>
      <c r="Q102" s="4"/>
      <c r="R102" s="4"/>
      <c r="S102" s="4"/>
      <c r="T102" s="4"/>
    </row>
    <row r="103" spans="1:20" x14ac:dyDescent="0.35">
      <c r="A103" s="3">
        <v>45421</v>
      </c>
      <c r="B103" s="4" t="s">
        <v>19</v>
      </c>
      <c r="C103" s="4" t="s">
        <v>49</v>
      </c>
      <c r="D103" s="4" t="s">
        <v>54</v>
      </c>
      <c r="E103" s="4" t="s">
        <v>38</v>
      </c>
      <c r="F103" s="4" t="s">
        <v>42</v>
      </c>
      <c r="G103" s="4" t="s">
        <v>24</v>
      </c>
      <c r="H103" s="4" t="s">
        <v>25</v>
      </c>
      <c r="I103" s="4" t="s">
        <v>26</v>
      </c>
      <c r="J103" s="3">
        <v>45421</v>
      </c>
      <c r="K103" s="13">
        <v>1</v>
      </c>
      <c r="L103" s="4" t="s">
        <v>53</v>
      </c>
      <c r="M103" s="4">
        <v>0.38</v>
      </c>
      <c r="N103" s="4">
        <v>42.64</v>
      </c>
      <c r="O103" s="4">
        <v>8.56</v>
      </c>
      <c r="P103" s="4">
        <v>0.11</v>
      </c>
      <c r="Q103" s="4"/>
      <c r="R103" s="4">
        <v>2.84</v>
      </c>
      <c r="S103" s="4"/>
      <c r="T103" s="4"/>
    </row>
    <row r="104" spans="1:20" x14ac:dyDescent="0.35">
      <c r="A104" s="3">
        <v>45421</v>
      </c>
      <c r="B104" s="4" t="s">
        <v>19</v>
      </c>
      <c r="C104" s="4" t="s">
        <v>49</v>
      </c>
      <c r="D104" s="4" t="s">
        <v>55</v>
      </c>
      <c r="E104" s="4" t="s">
        <v>38</v>
      </c>
      <c r="F104" s="4" t="s">
        <v>42</v>
      </c>
      <c r="G104" s="4" t="s">
        <v>24</v>
      </c>
      <c r="H104" s="4" t="s">
        <v>25</v>
      </c>
      <c r="I104" s="4" t="s">
        <v>26</v>
      </c>
      <c r="J104" s="3">
        <v>45421</v>
      </c>
      <c r="K104" s="13">
        <v>1</v>
      </c>
      <c r="L104" s="4" t="s">
        <v>53</v>
      </c>
      <c r="M104" s="4">
        <v>0.48</v>
      </c>
      <c r="N104" s="4">
        <v>13.27</v>
      </c>
      <c r="O104" s="4">
        <v>8.32</v>
      </c>
      <c r="P104" s="4">
        <v>0.77</v>
      </c>
      <c r="Q104" s="4"/>
      <c r="R104" s="4">
        <v>0.15</v>
      </c>
      <c r="S104" s="4"/>
      <c r="T104" s="4"/>
    </row>
    <row r="105" spans="1:20" x14ac:dyDescent="0.35">
      <c r="A105" s="3">
        <v>45421</v>
      </c>
      <c r="B105" s="4" t="s">
        <v>19</v>
      </c>
      <c r="C105" s="4" t="s">
        <v>49</v>
      </c>
      <c r="D105" s="4" t="s">
        <v>55</v>
      </c>
      <c r="E105" s="4" t="s">
        <v>38</v>
      </c>
      <c r="F105" s="4" t="s">
        <v>42</v>
      </c>
      <c r="G105" s="4" t="s">
        <v>24</v>
      </c>
      <c r="H105" s="4" t="s">
        <v>41</v>
      </c>
      <c r="I105" s="4" t="s">
        <v>26</v>
      </c>
      <c r="J105" s="3">
        <v>45421</v>
      </c>
      <c r="K105" s="13">
        <v>1</v>
      </c>
      <c r="L105" s="4" t="s">
        <v>53</v>
      </c>
      <c r="M105" s="4">
        <v>0.48</v>
      </c>
      <c r="N105" s="4">
        <v>13.4</v>
      </c>
      <c r="O105" s="4">
        <v>8.5399999999999991</v>
      </c>
      <c r="P105" s="4">
        <v>0.61</v>
      </c>
      <c r="Q105" s="4"/>
      <c r="R105" s="4">
        <v>0.08</v>
      </c>
      <c r="S105" s="4"/>
      <c r="T105" s="4"/>
    </row>
    <row r="106" spans="1:20" x14ac:dyDescent="0.35">
      <c r="A106" s="3">
        <v>45421</v>
      </c>
      <c r="B106" s="4" t="s">
        <v>19</v>
      </c>
      <c r="C106" s="4" t="s">
        <v>49</v>
      </c>
      <c r="D106" s="4" t="s">
        <v>56</v>
      </c>
      <c r="E106" s="4" t="s">
        <v>38</v>
      </c>
      <c r="F106" s="4" t="s">
        <v>42</v>
      </c>
      <c r="G106" s="4" t="s">
        <v>24</v>
      </c>
      <c r="H106" s="4" t="s">
        <v>25</v>
      </c>
      <c r="I106" s="4" t="s">
        <v>57</v>
      </c>
      <c r="J106" s="3">
        <v>45421</v>
      </c>
      <c r="K106" s="13">
        <v>50</v>
      </c>
      <c r="L106" s="20" t="s">
        <v>53</v>
      </c>
      <c r="M106" s="20"/>
      <c r="N106" s="4">
        <v>16.62</v>
      </c>
      <c r="O106" s="4">
        <v>15.07</v>
      </c>
      <c r="P106" s="4">
        <v>1291.54</v>
      </c>
      <c r="Q106" s="4"/>
      <c r="R106" s="4">
        <v>0.22</v>
      </c>
      <c r="S106" s="4"/>
      <c r="T106" s="4"/>
    </row>
    <row r="107" spans="1:20" x14ac:dyDescent="0.35">
      <c r="A107" s="3">
        <v>45421</v>
      </c>
      <c r="B107" s="4" t="s">
        <v>19</v>
      </c>
      <c r="C107" s="4" t="s">
        <v>49</v>
      </c>
      <c r="D107" s="4" t="s">
        <v>58</v>
      </c>
      <c r="E107" s="4" t="s">
        <v>38</v>
      </c>
      <c r="F107" s="4" t="s">
        <v>42</v>
      </c>
      <c r="G107" s="4" t="s">
        <v>24</v>
      </c>
      <c r="H107" s="4" t="s">
        <v>25</v>
      </c>
      <c r="I107" s="4" t="s">
        <v>57</v>
      </c>
      <c r="J107" s="3">
        <v>45421</v>
      </c>
      <c r="K107" s="13">
        <v>50</v>
      </c>
      <c r="L107" s="20" t="s">
        <v>53</v>
      </c>
      <c r="M107" s="20"/>
      <c r="N107" s="4">
        <v>28.02</v>
      </c>
      <c r="O107" s="4">
        <v>11.44</v>
      </c>
      <c r="P107" s="4">
        <v>1282.26</v>
      </c>
      <c r="Q107" s="4"/>
      <c r="R107" s="4">
        <v>0.66</v>
      </c>
      <c r="S107" s="4"/>
      <c r="T107" s="4"/>
    </row>
    <row r="108" spans="1:20" x14ac:dyDescent="0.35">
      <c r="A108" s="3">
        <v>45421</v>
      </c>
      <c r="B108" s="7" t="s">
        <v>19</v>
      </c>
      <c r="C108" s="7" t="s">
        <v>49</v>
      </c>
      <c r="D108" s="7" t="s">
        <v>59</v>
      </c>
      <c r="E108" s="7" t="s">
        <v>38</v>
      </c>
      <c r="F108" s="7" t="s">
        <v>42</v>
      </c>
      <c r="G108" s="7" t="s">
        <v>24</v>
      </c>
      <c r="H108" s="7" t="s">
        <v>25</v>
      </c>
      <c r="I108" s="7" t="s">
        <v>57</v>
      </c>
      <c r="J108" s="6">
        <v>45421</v>
      </c>
      <c r="K108" s="16">
        <v>50</v>
      </c>
      <c r="L108" s="22" t="s">
        <v>53</v>
      </c>
      <c r="M108" s="22"/>
      <c r="N108" s="7">
        <v>18.899999999999999</v>
      </c>
      <c r="O108" s="7">
        <v>9.14</v>
      </c>
      <c r="P108" s="7">
        <v>1332.43</v>
      </c>
      <c r="Q108" s="7"/>
      <c r="R108" s="7">
        <v>0.4</v>
      </c>
      <c r="S108" s="7"/>
      <c r="T108" s="4"/>
    </row>
    <row r="109" spans="1:20" x14ac:dyDescent="0.35">
      <c r="A109" s="3">
        <v>45428</v>
      </c>
      <c r="B109" s="4" t="s">
        <v>19</v>
      </c>
      <c r="C109" s="4" t="s">
        <v>49</v>
      </c>
      <c r="D109" s="4" t="s">
        <v>50</v>
      </c>
      <c r="E109" s="4" t="s">
        <v>39</v>
      </c>
      <c r="F109" s="4" t="s">
        <v>42</v>
      </c>
      <c r="G109" s="4" t="s">
        <v>40</v>
      </c>
      <c r="H109" s="4" t="s">
        <v>25</v>
      </c>
      <c r="I109" s="4" t="s">
        <v>26</v>
      </c>
      <c r="J109" s="3">
        <v>45427</v>
      </c>
      <c r="K109" s="13">
        <v>1</v>
      </c>
      <c r="L109" s="23" t="s">
        <v>53</v>
      </c>
      <c r="M109" s="23"/>
      <c r="N109" s="4">
        <v>12.23</v>
      </c>
      <c r="O109" s="4">
        <v>0.53</v>
      </c>
      <c r="P109" s="4">
        <v>42.98</v>
      </c>
      <c r="Q109" s="4"/>
      <c r="R109" s="4">
        <v>0.01</v>
      </c>
      <c r="S109" s="4">
        <v>0.52</v>
      </c>
      <c r="T109" s="4"/>
    </row>
    <row r="110" spans="1:20" x14ac:dyDescent="0.35">
      <c r="A110" s="3">
        <v>45428</v>
      </c>
      <c r="B110" s="4" t="s">
        <v>19</v>
      </c>
      <c r="C110" s="4" t="s">
        <v>49</v>
      </c>
      <c r="D110" s="4" t="s">
        <v>54</v>
      </c>
      <c r="E110" s="4" t="s">
        <v>39</v>
      </c>
      <c r="F110" s="4" t="s">
        <v>42</v>
      </c>
      <c r="G110" s="4" t="s">
        <v>40</v>
      </c>
      <c r="H110" s="4" t="s">
        <v>25</v>
      </c>
      <c r="I110" s="4" t="s">
        <v>26</v>
      </c>
      <c r="J110" s="3">
        <v>45427</v>
      </c>
      <c r="K110" s="13">
        <v>1</v>
      </c>
      <c r="L110" s="20" t="s">
        <v>53</v>
      </c>
      <c r="M110" s="20"/>
      <c r="N110" s="4">
        <v>16.71</v>
      </c>
      <c r="O110" s="4">
        <v>0.71</v>
      </c>
      <c r="P110" s="4">
        <v>46</v>
      </c>
      <c r="Q110" s="4"/>
      <c r="R110" s="4">
        <v>0.86</v>
      </c>
      <c r="S110" s="4">
        <v>0.52</v>
      </c>
      <c r="T110" s="4"/>
    </row>
    <row r="111" spans="1:20" x14ac:dyDescent="0.35">
      <c r="A111" s="3">
        <v>45428</v>
      </c>
      <c r="B111" s="4" t="s">
        <v>19</v>
      </c>
      <c r="C111" s="4" t="s">
        <v>49</v>
      </c>
      <c r="D111" s="4" t="s">
        <v>55</v>
      </c>
      <c r="E111" s="4" t="s">
        <v>39</v>
      </c>
      <c r="F111" s="4" t="s">
        <v>42</v>
      </c>
      <c r="G111" s="4" t="s">
        <v>40</v>
      </c>
      <c r="H111" s="4" t="s">
        <v>25</v>
      </c>
      <c r="I111" s="4" t="s">
        <v>26</v>
      </c>
      <c r="J111" s="3">
        <v>45427</v>
      </c>
      <c r="K111" s="13">
        <v>1</v>
      </c>
      <c r="L111" s="20" t="s">
        <v>53</v>
      </c>
      <c r="M111" s="20"/>
      <c r="N111" s="4"/>
      <c r="O111" s="4">
        <v>0.59</v>
      </c>
      <c r="P111" s="4"/>
      <c r="Q111" s="4"/>
      <c r="R111" s="4"/>
      <c r="S111" s="4"/>
      <c r="T111" s="4"/>
    </row>
    <row r="112" spans="1:20" x14ac:dyDescent="0.35">
      <c r="A112" s="3">
        <v>45428</v>
      </c>
      <c r="B112" s="4" t="s">
        <v>19</v>
      </c>
      <c r="C112" s="4" t="s">
        <v>49</v>
      </c>
      <c r="D112" s="4" t="s">
        <v>56</v>
      </c>
      <c r="E112" s="4" t="s">
        <v>39</v>
      </c>
      <c r="F112" s="4" t="s">
        <v>42</v>
      </c>
      <c r="G112" s="4" t="s">
        <v>40</v>
      </c>
      <c r="H112" s="4" t="s">
        <v>25</v>
      </c>
      <c r="I112" s="4" t="s">
        <v>57</v>
      </c>
      <c r="J112" s="3">
        <v>45427</v>
      </c>
      <c r="K112" s="13">
        <v>1</v>
      </c>
      <c r="L112" s="20" t="s">
        <v>53</v>
      </c>
      <c r="M112" s="20"/>
      <c r="N112" s="4">
        <v>13.65</v>
      </c>
      <c r="O112" s="4">
        <v>0.44</v>
      </c>
      <c r="P112" s="4"/>
      <c r="Q112" s="4"/>
      <c r="R112" s="4">
        <v>0.23</v>
      </c>
      <c r="S112" s="4"/>
      <c r="T112" s="4"/>
    </row>
    <row r="113" spans="1:20" x14ac:dyDescent="0.35">
      <c r="A113" s="3">
        <v>45428</v>
      </c>
      <c r="B113" s="4" t="s">
        <v>19</v>
      </c>
      <c r="C113" s="4" t="s">
        <v>49</v>
      </c>
      <c r="D113" s="4" t="s">
        <v>58</v>
      </c>
      <c r="E113" s="4" t="s">
        <v>39</v>
      </c>
      <c r="F113" s="4" t="s">
        <v>42</v>
      </c>
      <c r="G113" s="4" t="s">
        <v>40</v>
      </c>
      <c r="H113" s="4" t="s">
        <v>25</v>
      </c>
      <c r="I113" s="4" t="s">
        <v>57</v>
      </c>
      <c r="J113" s="3">
        <v>45427</v>
      </c>
      <c r="K113" s="13">
        <v>1</v>
      </c>
      <c r="L113" s="20" t="s">
        <v>53</v>
      </c>
      <c r="M113" s="20"/>
      <c r="N113" s="4">
        <v>14.32</v>
      </c>
      <c r="O113" s="4">
        <v>0.46</v>
      </c>
      <c r="P113" s="4"/>
      <c r="Q113" s="4"/>
      <c r="R113" s="4">
        <v>0.28000000000000003</v>
      </c>
      <c r="S113" s="4"/>
      <c r="T113" s="4"/>
    </row>
    <row r="114" spans="1:20" x14ac:dyDescent="0.35">
      <c r="A114" s="3">
        <v>45428</v>
      </c>
      <c r="B114" s="4" t="s">
        <v>19</v>
      </c>
      <c r="C114" s="4" t="s">
        <v>49</v>
      </c>
      <c r="D114" s="4" t="s">
        <v>59</v>
      </c>
      <c r="E114" s="4" t="s">
        <v>39</v>
      </c>
      <c r="F114" s="4" t="s">
        <v>42</v>
      </c>
      <c r="G114" s="4" t="s">
        <v>40</v>
      </c>
      <c r="H114" s="4" t="s">
        <v>25</v>
      </c>
      <c r="I114" s="4" t="s">
        <v>57</v>
      </c>
      <c r="J114" s="3">
        <v>45427</v>
      </c>
      <c r="K114" s="13">
        <v>1</v>
      </c>
      <c r="L114" s="20" t="s">
        <v>53</v>
      </c>
      <c r="M114" s="20"/>
      <c r="N114" s="4">
        <v>13.76</v>
      </c>
      <c r="O114" s="4">
        <v>0.42</v>
      </c>
      <c r="P114" s="4"/>
      <c r="Q114" s="4"/>
      <c r="R114" s="4">
        <v>0.27</v>
      </c>
      <c r="S114" s="4"/>
      <c r="T114" s="4"/>
    </row>
    <row r="115" spans="1:20" x14ac:dyDescent="0.35">
      <c r="A115" s="3">
        <v>45428</v>
      </c>
      <c r="B115" s="7" t="s">
        <v>19</v>
      </c>
      <c r="C115" s="7" t="s">
        <v>49</v>
      </c>
      <c r="D115" s="7" t="s">
        <v>56</v>
      </c>
      <c r="E115" s="7" t="s">
        <v>39</v>
      </c>
      <c r="F115" s="7" t="s">
        <v>42</v>
      </c>
      <c r="G115" s="7" t="s">
        <v>40</v>
      </c>
      <c r="H115" s="7" t="s">
        <v>41</v>
      </c>
      <c r="I115" s="7" t="s">
        <v>57</v>
      </c>
      <c r="J115" s="6">
        <v>45427</v>
      </c>
      <c r="K115" s="16">
        <v>1</v>
      </c>
      <c r="L115" s="22" t="s">
        <v>53</v>
      </c>
      <c r="M115" s="22"/>
      <c r="N115" s="7">
        <v>13.68</v>
      </c>
      <c r="O115" s="7">
        <v>0.39</v>
      </c>
      <c r="P115" s="7"/>
      <c r="Q115" s="7"/>
      <c r="R115" s="7">
        <v>0.31</v>
      </c>
      <c r="S115" s="7"/>
      <c r="T115" s="4"/>
    </row>
    <row r="116" spans="1:20" x14ac:dyDescent="0.35">
      <c r="A116" s="3">
        <v>45428</v>
      </c>
      <c r="B116" s="4" t="s">
        <v>19</v>
      </c>
      <c r="C116" s="4" t="s">
        <v>49</v>
      </c>
      <c r="D116" s="4" t="s">
        <v>50</v>
      </c>
      <c r="E116" s="4" t="s">
        <v>39</v>
      </c>
      <c r="F116" s="4" t="s">
        <v>42</v>
      </c>
      <c r="G116" s="4" t="s">
        <v>24</v>
      </c>
      <c r="H116" s="4" t="s">
        <v>25</v>
      </c>
      <c r="I116" s="4" t="s">
        <v>26</v>
      </c>
      <c r="J116" s="3">
        <v>45427</v>
      </c>
      <c r="K116" s="13">
        <v>1</v>
      </c>
      <c r="L116" s="4" t="s">
        <v>53</v>
      </c>
      <c r="M116" s="4">
        <v>0.32</v>
      </c>
      <c r="N116" s="4">
        <v>13.26</v>
      </c>
      <c r="O116" s="4">
        <v>12.8</v>
      </c>
      <c r="P116" s="4">
        <v>3.66</v>
      </c>
      <c r="Q116" s="4"/>
      <c r="R116" s="4"/>
      <c r="S116" s="4"/>
      <c r="T116" s="4"/>
    </row>
    <row r="117" spans="1:20" x14ac:dyDescent="0.35">
      <c r="A117" s="3">
        <v>45428</v>
      </c>
      <c r="B117" s="4" t="s">
        <v>19</v>
      </c>
      <c r="C117" s="4" t="s">
        <v>49</v>
      </c>
      <c r="D117" s="4" t="s">
        <v>54</v>
      </c>
      <c r="E117" s="4" t="s">
        <v>39</v>
      </c>
      <c r="F117" s="4" t="s">
        <v>42</v>
      </c>
      <c r="G117" s="4" t="s">
        <v>24</v>
      </c>
      <c r="H117" s="4" t="s">
        <v>25</v>
      </c>
      <c r="I117" s="4" t="s">
        <v>26</v>
      </c>
      <c r="J117" s="3">
        <v>45427</v>
      </c>
      <c r="K117" s="13">
        <v>1</v>
      </c>
      <c r="L117" s="4" t="s">
        <v>53</v>
      </c>
      <c r="M117" s="4">
        <v>0.38</v>
      </c>
      <c r="N117" s="4">
        <v>50.49</v>
      </c>
      <c r="O117" s="4">
        <v>15.85</v>
      </c>
      <c r="P117" s="4"/>
      <c r="Q117" s="4"/>
      <c r="R117" s="4"/>
      <c r="S117" s="4"/>
      <c r="T117" s="4"/>
    </row>
    <row r="118" spans="1:20" x14ac:dyDescent="0.35">
      <c r="A118" s="3">
        <v>45428</v>
      </c>
      <c r="B118" s="4" t="s">
        <v>19</v>
      </c>
      <c r="C118" s="4" t="s">
        <v>49</v>
      </c>
      <c r="D118" s="4" t="s">
        <v>55</v>
      </c>
      <c r="E118" s="4" t="s">
        <v>39</v>
      </c>
      <c r="F118" s="4" t="s">
        <v>42</v>
      </c>
      <c r="G118" s="4" t="s">
        <v>24</v>
      </c>
      <c r="H118" s="4" t="s">
        <v>25</v>
      </c>
      <c r="I118" s="4" t="s">
        <v>26</v>
      </c>
      <c r="J118" s="3">
        <v>45427</v>
      </c>
      <c r="K118" s="13">
        <v>1</v>
      </c>
      <c r="L118" s="4" t="s">
        <v>53</v>
      </c>
      <c r="M118" s="4">
        <v>0.32</v>
      </c>
      <c r="N118" s="4">
        <v>13.42</v>
      </c>
      <c r="O118" s="4">
        <v>15.95</v>
      </c>
      <c r="P118" s="4">
        <v>0.09</v>
      </c>
      <c r="Q118" s="4"/>
      <c r="R118" s="4"/>
      <c r="S118" s="4"/>
      <c r="T118" s="4"/>
    </row>
    <row r="119" spans="1:20" x14ac:dyDescent="0.35">
      <c r="A119" s="3">
        <v>45428</v>
      </c>
      <c r="B119" s="4" t="s">
        <v>19</v>
      </c>
      <c r="C119" s="4" t="s">
        <v>49</v>
      </c>
      <c r="D119" s="4" t="s">
        <v>55</v>
      </c>
      <c r="E119" s="4" t="s">
        <v>39</v>
      </c>
      <c r="F119" s="4" t="s">
        <v>42</v>
      </c>
      <c r="G119" s="4" t="s">
        <v>24</v>
      </c>
      <c r="H119" s="4" t="s">
        <v>41</v>
      </c>
      <c r="I119" s="4" t="s">
        <v>26</v>
      </c>
      <c r="J119" s="3">
        <v>45427</v>
      </c>
      <c r="K119" s="13">
        <v>1</v>
      </c>
      <c r="L119" s="4" t="s">
        <v>53</v>
      </c>
      <c r="M119" s="4">
        <v>0.33</v>
      </c>
      <c r="N119" s="4">
        <v>13.36</v>
      </c>
      <c r="O119" s="4">
        <v>15.98</v>
      </c>
      <c r="P119" s="4">
        <v>0.08</v>
      </c>
      <c r="Q119" s="4"/>
      <c r="R119" s="4"/>
      <c r="S119" s="4"/>
      <c r="T119" s="4"/>
    </row>
    <row r="120" spans="1:20" x14ac:dyDescent="0.35">
      <c r="A120" s="3">
        <v>45428</v>
      </c>
      <c r="B120" s="4" t="s">
        <v>19</v>
      </c>
      <c r="C120" s="4" t="s">
        <v>49</v>
      </c>
      <c r="D120" s="4" t="s">
        <v>56</v>
      </c>
      <c r="E120" s="4" t="s">
        <v>39</v>
      </c>
      <c r="F120" s="4" t="s">
        <v>42</v>
      </c>
      <c r="G120" s="4" t="s">
        <v>24</v>
      </c>
      <c r="H120" s="4" t="s">
        <v>25</v>
      </c>
      <c r="I120" s="4" t="s">
        <v>57</v>
      </c>
      <c r="J120" s="3">
        <v>45427</v>
      </c>
      <c r="K120" s="13">
        <v>10</v>
      </c>
      <c r="L120" s="20" t="s">
        <v>53</v>
      </c>
      <c r="M120" s="20"/>
      <c r="N120" s="4">
        <v>16.440000000000001</v>
      </c>
      <c r="O120" s="4">
        <v>13.71</v>
      </c>
      <c r="P120" s="4">
        <v>1187.8900000000001</v>
      </c>
      <c r="Q120" s="4"/>
      <c r="R120" s="4">
        <v>0.08</v>
      </c>
      <c r="S120" s="4"/>
      <c r="T120" s="4"/>
    </row>
    <row r="121" spans="1:20" x14ac:dyDescent="0.35">
      <c r="A121" s="3">
        <v>45428</v>
      </c>
      <c r="B121" s="4" t="s">
        <v>19</v>
      </c>
      <c r="C121" s="4" t="s">
        <v>49</v>
      </c>
      <c r="D121" s="4" t="s">
        <v>58</v>
      </c>
      <c r="E121" s="4" t="s">
        <v>39</v>
      </c>
      <c r="F121" s="4" t="s">
        <v>42</v>
      </c>
      <c r="G121" s="4" t="s">
        <v>24</v>
      </c>
      <c r="H121" s="4" t="s">
        <v>25</v>
      </c>
      <c r="I121" s="4" t="s">
        <v>57</v>
      </c>
      <c r="J121" s="3">
        <v>45427</v>
      </c>
      <c r="K121" s="13">
        <v>10</v>
      </c>
      <c r="L121" s="20" t="s">
        <v>53</v>
      </c>
      <c r="M121" s="20"/>
      <c r="N121" s="4">
        <v>29.91</v>
      </c>
      <c r="O121" s="4">
        <v>12.59</v>
      </c>
      <c r="P121" s="4">
        <v>1147.97</v>
      </c>
      <c r="Q121" s="4"/>
      <c r="R121" s="4"/>
      <c r="S121" s="4"/>
      <c r="T121" s="4"/>
    </row>
    <row r="122" spans="1:20" x14ac:dyDescent="0.35">
      <c r="A122" s="9">
        <v>45428</v>
      </c>
      <c r="B122" s="7" t="s">
        <v>19</v>
      </c>
      <c r="C122" s="7" t="s">
        <v>49</v>
      </c>
      <c r="D122" s="7" t="s">
        <v>59</v>
      </c>
      <c r="E122" s="7" t="s">
        <v>39</v>
      </c>
      <c r="F122" s="7" t="s">
        <v>42</v>
      </c>
      <c r="G122" s="1" t="s">
        <v>24</v>
      </c>
      <c r="H122" s="1" t="s">
        <v>25</v>
      </c>
      <c r="I122" s="1" t="s">
        <v>57</v>
      </c>
      <c r="J122" s="9">
        <v>45427</v>
      </c>
      <c r="K122" s="15">
        <v>10</v>
      </c>
      <c r="L122" s="24" t="s">
        <v>53</v>
      </c>
      <c r="M122" s="24"/>
      <c r="N122" s="7">
        <v>19.010000000000002</v>
      </c>
      <c r="O122" s="7">
        <v>10.76</v>
      </c>
      <c r="P122" s="7">
        <v>1200.8499999999999</v>
      </c>
      <c r="Q122" s="7"/>
      <c r="R122" s="7"/>
      <c r="S122" s="7"/>
      <c r="T122" s="4"/>
    </row>
    <row r="123" spans="1:20" x14ac:dyDescent="0.35">
      <c r="A123" s="3">
        <v>45463</v>
      </c>
      <c r="B123" s="4" t="s">
        <v>19</v>
      </c>
      <c r="C123" s="4" t="s">
        <v>49</v>
      </c>
      <c r="D123" s="4" t="s">
        <v>64</v>
      </c>
      <c r="E123" s="4" t="s">
        <v>51</v>
      </c>
      <c r="F123" s="4" t="s">
        <v>46</v>
      </c>
      <c r="G123" s="4" t="s">
        <v>43</v>
      </c>
      <c r="H123" s="4" t="s">
        <v>43</v>
      </c>
      <c r="I123" s="4" t="s">
        <v>43</v>
      </c>
      <c r="J123" s="3">
        <v>45470</v>
      </c>
      <c r="K123" s="13">
        <v>1</v>
      </c>
      <c r="L123" s="21" t="s">
        <v>53</v>
      </c>
      <c r="M123" s="21"/>
      <c r="N123" s="4">
        <v>10.24</v>
      </c>
      <c r="O123" s="4">
        <v>1.26</v>
      </c>
      <c r="P123" s="4">
        <v>9.66</v>
      </c>
      <c r="Q123" s="4"/>
      <c r="R123" s="4">
        <v>1.6</v>
      </c>
      <c r="S123" s="4">
        <v>0.61</v>
      </c>
      <c r="T123" s="4"/>
    </row>
    <row r="124" spans="1:20" x14ac:dyDescent="0.35">
      <c r="A124" s="3">
        <v>45464</v>
      </c>
      <c r="B124" s="4" t="s">
        <v>19</v>
      </c>
      <c r="C124" s="4" t="s">
        <v>49</v>
      </c>
      <c r="D124" s="4" t="s">
        <v>58</v>
      </c>
      <c r="E124" s="4" t="s">
        <v>45</v>
      </c>
      <c r="F124" s="4" t="s">
        <v>65</v>
      </c>
      <c r="G124" s="4" t="s">
        <v>24</v>
      </c>
      <c r="H124" s="4" t="s">
        <v>25</v>
      </c>
      <c r="I124" s="4" t="s">
        <v>57</v>
      </c>
      <c r="J124" s="3">
        <v>45470</v>
      </c>
      <c r="K124" s="13">
        <v>100</v>
      </c>
      <c r="L124" s="20" t="s">
        <v>53</v>
      </c>
      <c r="M124" s="20"/>
      <c r="N124" s="4">
        <v>36.72</v>
      </c>
      <c r="O124" s="4">
        <v>6.72</v>
      </c>
      <c r="P124" s="4">
        <v>2436.52</v>
      </c>
      <c r="Q124" s="4"/>
      <c r="R124" s="4"/>
      <c r="S124" s="4"/>
      <c r="T124" s="4"/>
    </row>
    <row r="125" spans="1:20" x14ac:dyDescent="0.35">
      <c r="A125" s="9">
        <v>45464</v>
      </c>
      <c r="B125" s="1" t="s">
        <v>19</v>
      </c>
      <c r="C125" s="1" t="s">
        <v>49</v>
      </c>
      <c r="D125" s="1" t="s">
        <v>59</v>
      </c>
      <c r="E125" s="1" t="s">
        <v>45</v>
      </c>
      <c r="F125" s="1" t="s">
        <v>65</v>
      </c>
      <c r="G125" s="1" t="s">
        <v>24</v>
      </c>
      <c r="H125" s="1" t="s">
        <v>25</v>
      </c>
      <c r="I125" s="1" t="s">
        <v>57</v>
      </c>
      <c r="J125" s="9">
        <v>45470</v>
      </c>
      <c r="K125" s="15">
        <v>100</v>
      </c>
      <c r="L125" s="24" t="s">
        <v>53</v>
      </c>
      <c r="M125" s="24"/>
      <c r="N125" s="1">
        <v>22.95</v>
      </c>
      <c r="O125" s="1">
        <v>6.98</v>
      </c>
      <c r="P125" s="1">
        <v>2716.97</v>
      </c>
      <c r="Q125" s="1"/>
      <c r="R125" s="1"/>
      <c r="S125" s="1"/>
      <c r="T125" s="4"/>
    </row>
    <row r="126" spans="1:20" x14ac:dyDescent="0.35">
      <c r="A126" s="3">
        <v>45464</v>
      </c>
      <c r="B126" s="4" t="s">
        <v>19</v>
      </c>
      <c r="C126" s="4" t="s">
        <v>49</v>
      </c>
      <c r="D126" s="4" t="s">
        <v>50</v>
      </c>
      <c r="E126" s="4" t="s">
        <v>51</v>
      </c>
      <c r="F126" s="4" t="s">
        <v>46</v>
      </c>
      <c r="G126" s="4" t="s">
        <v>24</v>
      </c>
      <c r="H126" s="4" t="s">
        <v>25</v>
      </c>
      <c r="I126" s="4" t="s">
        <v>26</v>
      </c>
      <c r="J126" s="3">
        <v>45470</v>
      </c>
      <c r="K126" s="13">
        <v>1</v>
      </c>
      <c r="L126" s="4" t="s">
        <v>53</v>
      </c>
      <c r="M126" s="4">
        <v>0.19</v>
      </c>
      <c r="N126" s="4">
        <v>13.52</v>
      </c>
      <c r="O126" s="4">
        <v>9.36</v>
      </c>
      <c r="P126" s="4">
        <v>4.2300000000000004</v>
      </c>
      <c r="Q126" s="4">
        <v>7.0000000000000007E-2</v>
      </c>
      <c r="R126" s="4">
        <v>0.13</v>
      </c>
      <c r="S126" s="4"/>
      <c r="T126" s="4"/>
    </row>
    <row r="127" spans="1:20" x14ac:dyDescent="0.35">
      <c r="A127" s="3">
        <v>45464</v>
      </c>
      <c r="B127" s="4" t="s">
        <v>19</v>
      </c>
      <c r="C127" s="4" t="s">
        <v>49</v>
      </c>
      <c r="D127" s="4" t="s">
        <v>54</v>
      </c>
      <c r="E127" s="4" t="s">
        <v>51</v>
      </c>
      <c r="F127" s="4" t="s">
        <v>46</v>
      </c>
      <c r="G127" s="4" t="s">
        <v>24</v>
      </c>
      <c r="H127" s="4" t="s">
        <v>25</v>
      </c>
      <c r="I127" s="4" t="s">
        <v>26</v>
      </c>
      <c r="J127" s="3">
        <v>45470</v>
      </c>
      <c r="K127" s="13">
        <v>1</v>
      </c>
      <c r="L127" s="4" t="s">
        <v>53</v>
      </c>
      <c r="M127" s="4">
        <v>0.17</v>
      </c>
      <c r="N127" s="4">
        <v>46.38</v>
      </c>
      <c r="O127" s="4">
        <v>9.52</v>
      </c>
      <c r="P127" s="4">
        <v>3.92</v>
      </c>
      <c r="Q127" s="4"/>
      <c r="R127" s="4">
        <v>0.08</v>
      </c>
      <c r="S127" s="4"/>
      <c r="T127" s="4"/>
    </row>
    <row r="128" spans="1:20" x14ac:dyDescent="0.35">
      <c r="A128" s="3">
        <v>45464</v>
      </c>
      <c r="B128" s="4" t="s">
        <v>19</v>
      </c>
      <c r="C128" s="4" t="s">
        <v>49</v>
      </c>
      <c r="D128" s="4" t="s">
        <v>55</v>
      </c>
      <c r="E128" s="4" t="s">
        <v>51</v>
      </c>
      <c r="F128" s="4" t="s">
        <v>46</v>
      </c>
      <c r="G128" s="4" t="s">
        <v>24</v>
      </c>
      <c r="H128" s="4" t="s">
        <v>25</v>
      </c>
      <c r="I128" s="4" t="s">
        <v>26</v>
      </c>
      <c r="J128" s="3">
        <v>45470</v>
      </c>
      <c r="K128" s="13">
        <v>1</v>
      </c>
      <c r="L128" s="4" t="s">
        <v>53</v>
      </c>
      <c r="M128" s="4">
        <v>0.2</v>
      </c>
      <c r="N128" s="4">
        <v>13.46</v>
      </c>
      <c r="O128" s="4">
        <v>9.27</v>
      </c>
      <c r="P128" s="4">
        <v>4.28</v>
      </c>
      <c r="Q128" s="4"/>
      <c r="R128" s="4"/>
      <c r="S128" s="4"/>
      <c r="T128" s="4"/>
    </row>
    <row r="129" spans="1:20" x14ac:dyDescent="0.35">
      <c r="A129" s="3">
        <v>45464</v>
      </c>
      <c r="B129" s="4" t="s">
        <v>19</v>
      </c>
      <c r="C129" s="4" t="s">
        <v>49</v>
      </c>
      <c r="D129" s="4" t="s">
        <v>56</v>
      </c>
      <c r="E129" s="4" t="s">
        <v>51</v>
      </c>
      <c r="F129" s="4" t="s">
        <v>46</v>
      </c>
      <c r="G129" s="4" t="s">
        <v>24</v>
      </c>
      <c r="H129" s="4" t="s">
        <v>25</v>
      </c>
      <c r="I129" s="4" t="s">
        <v>57</v>
      </c>
      <c r="J129" s="3">
        <v>45470</v>
      </c>
      <c r="K129" s="13">
        <v>50</v>
      </c>
      <c r="L129" s="20" t="s">
        <v>53</v>
      </c>
      <c r="M129" s="20"/>
      <c r="N129" s="4">
        <v>15.5</v>
      </c>
      <c r="O129" s="4">
        <v>3.59</v>
      </c>
      <c r="P129" s="4">
        <v>1638.22</v>
      </c>
      <c r="Q129" s="4"/>
      <c r="R129" s="4">
        <v>4.13</v>
      </c>
      <c r="S129" s="4"/>
      <c r="T129" s="4"/>
    </row>
    <row r="130" spans="1:20" x14ac:dyDescent="0.35">
      <c r="A130" s="3">
        <v>45464</v>
      </c>
      <c r="B130" s="4" t="s">
        <v>19</v>
      </c>
      <c r="C130" s="4" t="s">
        <v>49</v>
      </c>
      <c r="D130" s="4" t="s">
        <v>58</v>
      </c>
      <c r="E130" s="4" t="s">
        <v>51</v>
      </c>
      <c r="F130" s="4" t="s">
        <v>46</v>
      </c>
      <c r="G130" s="4" t="s">
        <v>24</v>
      </c>
      <c r="H130" s="4" t="s">
        <v>25</v>
      </c>
      <c r="I130" s="4" t="s">
        <v>57</v>
      </c>
      <c r="J130" s="3">
        <v>45470</v>
      </c>
      <c r="K130" s="13">
        <v>50</v>
      </c>
      <c r="L130" s="20" t="s">
        <v>53</v>
      </c>
      <c r="M130" s="20"/>
      <c r="N130" s="4">
        <v>28</v>
      </c>
      <c r="O130" s="4">
        <v>4.8499999999999996</v>
      </c>
      <c r="P130" s="4">
        <v>1382.95</v>
      </c>
      <c r="Q130" s="4"/>
      <c r="R130" s="4">
        <v>2.74</v>
      </c>
      <c r="S130" s="4"/>
      <c r="T130" s="4"/>
    </row>
    <row r="131" spans="1:20" x14ac:dyDescent="0.35">
      <c r="A131" s="3">
        <v>45464</v>
      </c>
      <c r="B131" s="4" t="s">
        <v>19</v>
      </c>
      <c r="C131" s="4" t="s">
        <v>49</v>
      </c>
      <c r="D131" s="4" t="s">
        <v>59</v>
      </c>
      <c r="E131" s="4" t="s">
        <v>51</v>
      </c>
      <c r="F131" s="4" t="s">
        <v>46</v>
      </c>
      <c r="G131" s="4" t="s">
        <v>24</v>
      </c>
      <c r="H131" s="4" t="s">
        <v>25</v>
      </c>
      <c r="I131" s="4" t="s">
        <v>57</v>
      </c>
      <c r="J131" s="3">
        <v>45470</v>
      </c>
      <c r="K131" s="13">
        <v>50</v>
      </c>
      <c r="L131" s="20" t="s">
        <v>53</v>
      </c>
      <c r="M131" s="20"/>
      <c r="N131" s="4">
        <v>19.12</v>
      </c>
      <c r="O131" s="4">
        <v>5.05</v>
      </c>
      <c r="P131" s="4">
        <v>1479.03</v>
      </c>
      <c r="Q131" s="4"/>
      <c r="R131" s="4">
        <v>1.51</v>
      </c>
      <c r="S131" s="4"/>
      <c r="T131" s="4"/>
    </row>
    <row r="132" spans="1:20" x14ac:dyDescent="0.35">
      <c r="A132" s="9">
        <v>45464</v>
      </c>
      <c r="B132" s="1" t="s">
        <v>19</v>
      </c>
      <c r="C132" s="1" t="s">
        <v>49</v>
      </c>
      <c r="D132" s="1" t="s">
        <v>58</v>
      </c>
      <c r="E132" s="1" t="s">
        <v>51</v>
      </c>
      <c r="F132" s="1" t="s">
        <v>46</v>
      </c>
      <c r="G132" s="1" t="s">
        <v>24</v>
      </c>
      <c r="H132" s="1" t="s">
        <v>41</v>
      </c>
      <c r="I132" s="1" t="s">
        <v>57</v>
      </c>
      <c r="J132" s="9">
        <v>45470</v>
      </c>
      <c r="K132" s="15">
        <v>50</v>
      </c>
      <c r="L132" s="24" t="s">
        <v>53</v>
      </c>
      <c r="M132" s="24"/>
      <c r="N132" s="1">
        <v>28.71</v>
      </c>
      <c r="O132" s="1">
        <v>5.53</v>
      </c>
      <c r="P132" s="1">
        <v>1333.49</v>
      </c>
      <c r="Q132" s="1"/>
      <c r="R132" s="1">
        <v>3.9</v>
      </c>
      <c r="S132" s="1">
        <v>23.44</v>
      </c>
      <c r="T132" s="4"/>
    </row>
    <row r="133" spans="1:20" x14ac:dyDescent="0.35">
      <c r="A133" s="3">
        <v>45470</v>
      </c>
      <c r="B133" s="4" t="s">
        <v>19</v>
      </c>
      <c r="C133" s="4" t="s">
        <v>49</v>
      </c>
      <c r="D133" s="4" t="s">
        <v>50</v>
      </c>
      <c r="E133" s="4" t="s">
        <v>61</v>
      </c>
      <c r="F133" s="4" t="s">
        <v>46</v>
      </c>
      <c r="G133" s="4" t="s">
        <v>24</v>
      </c>
      <c r="H133" s="4" t="s">
        <v>25</v>
      </c>
      <c r="I133" s="4" t="s">
        <v>26</v>
      </c>
      <c r="J133" s="3">
        <v>45470</v>
      </c>
      <c r="K133" s="13">
        <v>1</v>
      </c>
      <c r="L133" s="4" t="s">
        <v>53</v>
      </c>
      <c r="M133" s="4">
        <v>0.18</v>
      </c>
      <c r="N133" s="4">
        <v>12.97</v>
      </c>
      <c r="O133" s="4">
        <v>9.85</v>
      </c>
      <c r="P133" s="4">
        <v>4.5999999999999996</v>
      </c>
      <c r="Q133" s="4"/>
      <c r="R133" s="4">
        <v>0.11</v>
      </c>
      <c r="S133" s="4"/>
      <c r="T133" s="4"/>
    </row>
    <row r="134" spans="1:20" x14ac:dyDescent="0.35">
      <c r="A134" s="3">
        <v>45470</v>
      </c>
      <c r="B134" s="4" t="s">
        <v>19</v>
      </c>
      <c r="C134" s="4" t="s">
        <v>49</v>
      </c>
      <c r="D134" s="4" t="s">
        <v>54</v>
      </c>
      <c r="E134" s="4" t="s">
        <v>61</v>
      </c>
      <c r="F134" s="4" t="s">
        <v>46</v>
      </c>
      <c r="G134" s="4" t="s">
        <v>24</v>
      </c>
      <c r="H134" s="4" t="s">
        <v>25</v>
      </c>
      <c r="I134" s="4" t="s">
        <v>26</v>
      </c>
      <c r="J134" s="3">
        <v>45470</v>
      </c>
      <c r="K134" s="13">
        <v>1</v>
      </c>
      <c r="L134" s="4" t="s">
        <v>53</v>
      </c>
      <c r="M134" s="4">
        <v>0.26</v>
      </c>
      <c r="N134" s="4">
        <v>41.68</v>
      </c>
      <c r="O134" s="4">
        <v>10.050000000000001</v>
      </c>
      <c r="P134" s="4">
        <v>4.7</v>
      </c>
      <c r="Q134" s="4"/>
      <c r="R134" s="4"/>
      <c r="S134" s="4"/>
      <c r="T134" s="4"/>
    </row>
    <row r="135" spans="1:20" x14ac:dyDescent="0.35">
      <c r="A135" s="3">
        <v>45470</v>
      </c>
      <c r="B135" s="4" t="s">
        <v>19</v>
      </c>
      <c r="C135" s="4" t="s">
        <v>49</v>
      </c>
      <c r="D135" s="4" t="s">
        <v>55</v>
      </c>
      <c r="E135" s="4" t="s">
        <v>61</v>
      </c>
      <c r="F135" s="4" t="s">
        <v>46</v>
      </c>
      <c r="G135" s="4" t="s">
        <v>24</v>
      </c>
      <c r="H135" s="4" t="s">
        <v>25</v>
      </c>
      <c r="I135" s="4" t="s">
        <v>26</v>
      </c>
      <c r="J135" s="3">
        <v>45470</v>
      </c>
      <c r="K135" s="13">
        <v>1</v>
      </c>
      <c r="L135" s="4" t="s">
        <v>53</v>
      </c>
      <c r="M135" s="4">
        <v>0.14000000000000001</v>
      </c>
      <c r="N135" s="4">
        <v>12.87</v>
      </c>
      <c r="O135" s="4">
        <v>8.9499999999999993</v>
      </c>
      <c r="P135" s="4">
        <v>4.67</v>
      </c>
      <c r="Q135" s="4"/>
      <c r="R135" s="4"/>
      <c r="S135" s="4"/>
      <c r="T135" s="4"/>
    </row>
    <row r="136" spans="1:20" x14ac:dyDescent="0.35">
      <c r="A136" s="3">
        <v>45470</v>
      </c>
      <c r="B136" s="4" t="s">
        <v>19</v>
      </c>
      <c r="C136" s="4" t="s">
        <v>49</v>
      </c>
      <c r="D136" s="4" t="s">
        <v>56</v>
      </c>
      <c r="E136" s="4" t="s">
        <v>61</v>
      </c>
      <c r="F136" s="4" t="s">
        <v>46</v>
      </c>
      <c r="G136" s="4" t="s">
        <v>24</v>
      </c>
      <c r="H136" s="4" t="s">
        <v>25</v>
      </c>
      <c r="I136" s="4" t="s">
        <v>57</v>
      </c>
      <c r="J136" s="3">
        <v>45470</v>
      </c>
      <c r="K136" s="13">
        <v>50</v>
      </c>
      <c r="L136" s="20" t="s">
        <v>53</v>
      </c>
      <c r="M136" s="20"/>
      <c r="N136" s="4">
        <v>14.8</v>
      </c>
      <c r="O136" s="4">
        <v>3.04</v>
      </c>
      <c r="P136" s="4">
        <v>1342.84</v>
      </c>
      <c r="Q136" s="4"/>
      <c r="R136" s="4">
        <v>0.73</v>
      </c>
      <c r="S136" s="4"/>
      <c r="T136" s="4"/>
    </row>
    <row r="137" spans="1:20" x14ac:dyDescent="0.35">
      <c r="A137" s="3">
        <v>45470</v>
      </c>
      <c r="B137" s="4" t="s">
        <v>19</v>
      </c>
      <c r="C137" s="4" t="s">
        <v>49</v>
      </c>
      <c r="D137" s="4" t="s">
        <v>58</v>
      </c>
      <c r="E137" s="4" t="s">
        <v>61</v>
      </c>
      <c r="F137" s="4" t="s">
        <v>46</v>
      </c>
      <c r="G137" s="4" t="s">
        <v>24</v>
      </c>
      <c r="H137" s="4" t="s">
        <v>25</v>
      </c>
      <c r="I137" s="4" t="s">
        <v>57</v>
      </c>
      <c r="J137" s="3">
        <v>45470</v>
      </c>
      <c r="K137" s="13">
        <v>50</v>
      </c>
      <c r="L137" s="20" t="s">
        <v>53</v>
      </c>
      <c r="M137" s="20"/>
      <c r="N137" s="4">
        <v>25.09</v>
      </c>
      <c r="O137" s="4">
        <v>3.57</v>
      </c>
      <c r="P137" s="4">
        <v>1356.84</v>
      </c>
      <c r="Q137" s="4"/>
      <c r="R137" s="4"/>
      <c r="S137" s="4"/>
      <c r="T137" s="4"/>
    </row>
    <row r="138" spans="1:20" x14ac:dyDescent="0.35">
      <c r="A138" s="3">
        <v>45470</v>
      </c>
      <c r="B138" s="4" t="s">
        <v>19</v>
      </c>
      <c r="C138" s="4" t="s">
        <v>49</v>
      </c>
      <c r="D138" s="4" t="s">
        <v>59</v>
      </c>
      <c r="E138" s="4" t="s">
        <v>61</v>
      </c>
      <c r="F138" s="4" t="s">
        <v>46</v>
      </c>
      <c r="G138" s="4" t="s">
        <v>24</v>
      </c>
      <c r="H138" s="4" t="s">
        <v>25</v>
      </c>
      <c r="I138" s="4" t="s">
        <v>57</v>
      </c>
      <c r="J138" s="3">
        <v>45470</v>
      </c>
      <c r="K138" s="13">
        <v>50</v>
      </c>
      <c r="L138" s="20" t="s">
        <v>53</v>
      </c>
      <c r="M138" s="20"/>
      <c r="N138" s="4">
        <v>14.9</v>
      </c>
      <c r="O138" s="4">
        <v>4.07</v>
      </c>
      <c r="P138" s="4">
        <v>1612.45</v>
      </c>
      <c r="Q138" s="4"/>
      <c r="R138" s="4"/>
      <c r="S138" s="4"/>
      <c r="T138" s="4"/>
    </row>
    <row r="139" spans="1:20" x14ac:dyDescent="0.35">
      <c r="A139" s="9">
        <v>45470</v>
      </c>
      <c r="B139" s="1" t="s">
        <v>19</v>
      </c>
      <c r="C139" s="1" t="s">
        <v>49</v>
      </c>
      <c r="D139" s="1" t="s">
        <v>58</v>
      </c>
      <c r="E139" s="1" t="s">
        <v>61</v>
      </c>
      <c r="F139" s="1" t="s">
        <v>46</v>
      </c>
      <c r="G139" s="1" t="s">
        <v>24</v>
      </c>
      <c r="H139" s="1" t="s">
        <v>41</v>
      </c>
      <c r="I139" s="1" t="s">
        <v>57</v>
      </c>
      <c r="J139" s="9">
        <v>45470</v>
      </c>
      <c r="K139" s="15">
        <v>50</v>
      </c>
      <c r="L139" s="24" t="s">
        <v>53</v>
      </c>
      <c r="M139" s="24"/>
      <c r="N139" s="1">
        <v>25.36</v>
      </c>
      <c r="O139" s="1">
        <v>4.37</v>
      </c>
      <c r="P139" s="1">
        <v>1337.58</v>
      </c>
      <c r="Q139" s="1"/>
      <c r="R139" s="1"/>
      <c r="S139" s="1"/>
      <c r="T139" s="4"/>
    </row>
    <row r="140" spans="1:20" x14ac:dyDescent="0.35">
      <c r="A140" s="3">
        <v>45476</v>
      </c>
      <c r="B140" s="4" t="s">
        <v>19</v>
      </c>
      <c r="C140" s="4" t="s">
        <v>49</v>
      </c>
      <c r="D140" s="4" t="s">
        <v>50</v>
      </c>
      <c r="E140" s="4" t="s">
        <v>66</v>
      </c>
      <c r="F140" s="4" t="s">
        <v>46</v>
      </c>
      <c r="G140" s="4" t="s">
        <v>24</v>
      </c>
      <c r="H140" s="4" t="s">
        <v>25</v>
      </c>
      <c r="I140" s="4" t="s">
        <v>26</v>
      </c>
      <c r="J140" s="3">
        <v>45509</v>
      </c>
      <c r="K140" s="17">
        <v>2</v>
      </c>
      <c r="L140" s="21" t="s">
        <v>53</v>
      </c>
      <c r="M140" s="21"/>
      <c r="N140" s="4">
        <v>11.75</v>
      </c>
      <c r="O140" s="4">
        <v>6.46</v>
      </c>
      <c r="P140" s="4">
        <v>0.48</v>
      </c>
      <c r="Q140" s="4"/>
      <c r="R140" s="4"/>
      <c r="S140" s="4"/>
      <c r="T140" s="4" t="s">
        <v>67</v>
      </c>
    </row>
    <row r="141" spans="1:20" x14ac:dyDescent="0.35">
      <c r="A141" s="3">
        <v>45476</v>
      </c>
      <c r="B141" s="4" t="s">
        <v>19</v>
      </c>
      <c r="C141" s="4" t="s">
        <v>49</v>
      </c>
      <c r="D141" s="4" t="s">
        <v>54</v>
      </c>
      <c r="E141" s="4" t="s">
        <v>66</v>
      </c>
      <c r="F141" s="4" t="s">
        <v>46</v>
      </c>
      <c r="G141" s="4" t="s">
        <v>24</v>
      </c>
      <c r="H141" s="4" t="s">
        <v>25</v>
      </c>
      <c r="I141" s="4" t="s">
        <v>26</v>
      </c>
      <c r="J141" s="3">
        <v>45509</v>
      </c>
      <c r="K141" s="17">
        <v>2</v>
      </c>
      <c r="L141" s="20" t="s">
        <v>53</v>
      </c>
      <c r="M141" s="20"/>
      <c r="N141" s="4">
        <v>38.19</v>
      </c>
      <c r="O141" s="4">
        <v>5.73</v>
      </c>
      <c r="P141" s="4">
        <v>0.28000000000000003</v>
      </c>
      <c r="Q141" s="4">
        <v>0.1</v>
      </c>
      <c r="R141" s="4"/>
      <c r="S141" s="4"/>
      <c r="T141" s="4"/>
    </row>
    <row r="142" spans="1:20" x14ac:dyDescent="0.35">
      <c r="A142" s="3">
        <v>45476</v>
      </c>
      <c r="B142" s="4" t="s">
        <v>19</v>
      </c>
      <c r="C142" s="4" t="s">
        <v>49</v>
      </c>
      <c r="D142" s="4" t="s">
        <v>55</v>
      </c>
      <c r="E142" s="4" t="s">
        <v>66</v>
      </c>
      <c r="F142" s="4" t="s">
        <v>46</v>
      </c>
      <c r="G142" s="4" t="s">
        <v>24</v>
      </c>
      <c r="H142" s="4" t="s">
        <v>25</v>
      </c>
      <c r="I142" s="4" t="s">
        <v>26</v>
      </c>
      <c r="J142" s="3">
        <v>45509</v>
      </c>
      <c r="K142" s="17">
        <v>2</v>
      </c>
      <c r="L142" s="20" t="s">
        <v>53</v>
      </c>
      <c r="M142" s="20"/>
      <c r="N142" s="4">
        <v>7.87</v>
      </c>
      <c r="O142" s="4">
        <v>5.28</v>
      </c>
      <c r="P142" s="4">
        <v>0.25</v>
      </c>
      <c r="Q142" s="4"/>
      <c r="R142" s="4"/>
      <c r="S142" s="4">
        <v>1.41</v>
      </c>
      <c r="T142" s="4"/>
    </row>
    <row r="143" spans="1:20" x14ac:dyDescent="0.35">
      <c r="A143" s="3">
        <v>45476</v>
      </c>
      <c r="B143" s="4" t="s">
        <v>19</v>
      </c>
      <c r="C143" s="4" t="s">
        <v>49</v>
      </c>
      <c r="D143" s="4" t="s">
        <v>56</v>
      </c>
      <c r="E143" s="4" t="s">
        <v>66</v>
      </c>
      <c r="F143" s="4" t="s">
        <v>46</v>
      </c>
      <c r="G143" s="4" t="s">
        <v>24</v>
      </c>
      <c r="H143" s="4" t="s">
        <v>25</v>
      </c>
      <c r="I143" s="4" t="s">
        <v>57</v>
      </c>
      <c r="J143" s="3">
        <v>45509</v>
      </c>
      <c r="K143" s="17">
        <v>100</v>
      </c>
      <c r="L143" s="20" t="s">
        <v>53</v>
      </c>
      <c r="M143" s="20"/>
      <c r="N143" s="4">
        <v>13.04</v>
      </c>
      <c r="O143" s="4">
        <v>7.29</v>
      </c>
      <c r="P143" s="4">
        <v>1118.1400000000001</v>
      </c>
      <c r="Q143" s="4"/>
      <c r="R143" s="4"/>
      <c r="S143" s="4"/>
      <c r="T143" s="4"/>
    </row>
    <row r="144" spans="1:20" x14ac:dyDescent="0.35">
      <c r="A144" s="3">
        <v>45476</v>
      </c>
      <c r="B144" s="4" t="s">
        <v>19</v>
      </c>
      <c r="C144" s="4" t="s">
        <v>49</v>
      </c>
      <c r="D144" s="4" t="s">
        <v>58</v>
      </c>
      <c r="E144" s="4" t="s">
        <v>66</v>
      </c>
      <c r="F144" s="4" t="s">
        <v>46</v>
      </c>
      <c r="G144" s="4" t="s">
        <v>24</v>
      </c>
      <c r="H144" s="4" t="s">
        <v>25</v>
      </c>
      <c r="I144" s="4" t="s">
        <v>57</v>
      </c>
      <c r="J144" s="3">
        <v>45509</v>
      </c>
      <c r="K144" s="17">
        <v>100</v>
      </c>
      <c r="L144" s="20" t="s">
        <v>53</v>
      </c>
      <c r="M144" s="20"/>
      <c r="N144" s="4">
        <v>21.96</v>
      </c>
      <c r="O144" s="4">
        <v>9.7899999999999991</v>
      </c>
      <c r="P144" s="4">
        <v>1197.68</v>
      </c>
      <c r="Q144" s="4"/>
      <c r="R144" s="4"/>
      <c r="S144" s="4"/>
      <c r="T144" s="4"/>
    </row>
    <row r="145" spans="1:20" x14ac:dyDescent="0.35">
      <c r="A145" s="3">
        <v>45476</v>
      </c>
      <c r="B145" s="4" t="s">
        <v>19</v>
      </c>
      <c r="C145" s="4" t="s">
        <v>49</v>
      </c>
      <c r="D145" s="4" t="s">
        <v>59</v>
      </c>
      <c r="E145" s="4" t="s">
        <v>66</v>
      </c>
      <c r="F145" s="4" t="s">
        <v>46</v>
      </c>
      <c r="G145" s="4" t="s">
        <v>24</v>
      </c>
      <c r="H145" s="4" t="s">
        <v>25</v>
      </c>
      <c r="I145" s="4" t="s">
        <v>57</v>
      </c>
      <c r="J145" s="3">
        <v>45509</v>
      </c>
      <c r="K145" s="17">
        <v>100</v>
      </c>
      <c r="L145" s="20" t="s">
        <v>53</v>
      </c>
      <c r="M145" s="20"/>
      <c r="N145" s="4">
        <v>14.4</v>
      </c>
      <c r="O145" s="4">
        <v>7.98</v>
      </c>
      <c r="P145" s="4">
        <v>1413.83</v>
      </c>
      <c r="Q145" s="4"/>
      <c r="R145" s="4"/>
      <c r="S145" s="4"/>
      <c r="T145" s="4"/>
    </row>
    <row r="146" spans="1:20" x14ac:dyDescent="0.35">
      <c r="A146" s="9">
        <v>45476</v>
      </c>
      <c r="B146" s="1" t="s">
        <v>19</v>
      </c>
      <c r="C146" s="1" t="s">
        <v>49</v>
      </c>
      <c r="D146" s="1" t="s">
        <v>54</v>
      </c>
      <c r="E146" s="1" t="s">
        <v>66</v>
      </c>
      <c r="F146" s="1" t="s">
        <v>46</v>
      </c>
      <c r="G146" s="1" t="s">
        <v>24</v>
      </c>
      <c r="H146" s="1" t="s">
        <v>41</v>
      </c>
      <c r="I146" s="1" t="s">
        <v>26</v>
      </c>
      <c r="J146" s="9">
        <v>45509</v>
      </c>
      <c r="K146" s="18">
        <v>2</v>
      </c>
      <c r="L146" s="1" t="s">
        <v>53</v>
      </c>
      <c r="M146" s="1"/>
      <c r="N146" s="1">
        <v>38.159999999999997</v>
      </c>
      <c r="O146" s="1">
        <v>5.82</v>
      </c>
      <c r="P146" s="1">
        <v>0.33</v>
      </c>
      <c r="Q146" s="1"/>
      <c r="R146" s="1"/>
      <c r="S146" s="1"/>
      <c r="T146" s="4"/>
    </row>
    <row r="147" spans="1:20" x14ac:dyDescent="0.35">
      <c r="A147" s="3">
        <v>45485</v>
      </c>
      <c r="B147" s="4" t="s">
        <v>68</v>
      </c>
      <c r="C147" s="4" t="s">
        <v>49</v>
      </c>
      <c r="D147" s="4" t="s">
        <v>50</v>
      </c>
      <c r="E147" s="4" t="s">
        <v>38</v>
      </c>
      <c r="F147" s="4" t="s">
        <v>46</v>
      </c>
      <c r="G147" s="4" t="s">
        <v>24</v>
      </c>
      <c r="H147" s="4" t="s">
        <v>25</v>
      </c>
      <c r="I147" s="4" t="s">
        <v>26</v>
      </c>
      <c r="J147" s="3">
        <v>45509</v>
      </c>
      <c r="K147" s="4">
        <v>100</v>
      </c>
      <c r="L147" s="21" t="s">
        <v>53</v>
      </c>
      <c r="M147" s="21"/>
      <c r="N147" s="4">
        <v>10.28</v>
      </c>
      <c r="O147" s="4">
        <v>11.27</v>
      </c>
      <c r="P147" s="4">
        <v>15.55</v>
      </c>
      <c r="Q147" s="4">
        <v>9.67</v>
      </c>
      <c r="R147" s="4">
        <v>2.87</v>
      </c>
      <c r="S147" s="4">
        <v>71.459999999999994</v>
      </c>
      <c r="T147" s="4" t="s">
        <v>67</v>
      </c>
    </row>
    <row r="148" spans="1:20" x14ac:dyDescent="0.35">
      <c r="A148" s="3">
        <v>45485</v>
      </c>
      <c r="B148" s="4" t="s">
        <v>68</v>
      </c>
      <c r="C148" s="4" t="s">
        <v>49</v>
      </c>
      <c r="D148" s="4" t="s">
        <v>54</v>
      </c>
      <c r="E148" s="4" t="s">
        <v>38</v>
      </c>
      <c r="F148" s="4" t="s">
        <v>46</v>
      </c>
      <c r="G148" s="4" t="s">
        <v>24</v>
      </c>
      <c r="H148" s="4" t="s">
        <v>25</v>
      </c>
      <c r="I148" s="4" t="s">
        <v>26</v>
      </c>
      <c r="J148" s="3">
        <v>45509</v>
      </c>
      <c r="K148" s="4">
        <v>100</v>
      </c>
      <c r="L148" s="20" t="s">
        <v>53</v>
      </c>
      <c r="M148" s="20"/>
      <c r="N148" s="4">
        <v>33.86</v>
      </c>
      <c r="O148" s="4">
        <v>26.02</v>
      </c>
      <c r="P148" s="4">
        <v>9.98</v>
      </c>
      <c r="Q148" s="4"/>
      <c r="R148" s="4"/>
      <c r="S148" s="4">
        <v>71.83</v>
      </c>
      <c r="T148" s="4" t="s">
        <v>69</v>
      </c>
    </row>
    <row r="149" spans="1:20" x14ac:dyDescent="0.35">
      <c r="A149" s="3">
        <v>45485</v>
      </c>
      <c r="B149" s="4" t="s">
        <v>68</v>
      </c>
      <c r="C149" s="4" t="s">
        <v>49</v>
      </c>
      <c r="D149" s="4" t="s">
        <v>55</v>
      </c>
      <c r="E149" s="4" t="s">
        <v>38</v>
      </c>
      <c r="F149" s="4" t="s">
        <v>46</v>
      </c>
      <c r="G149" s="4" t="s">
        <v>24</v>
      </c>
      <c r="H149" s="4" t="s">
        <v>25</v>
      </c>
      <c r="I149" s="4" t="s">
        <v>26</v>
      </c>
      <c r="J149" s="3">
        <v>45509</v>
      </c>
      <c r="K149" s="4">
        <v>100</v>
      </c>
      <c r="L149" s="20" t="s">
        <v>53</v>
      </c>
      <c r="M149" s="20"/>
      <c r="N149" s="4">
        <v>11.03</v>
      </c>
      <c r="O149" s="4">
        <v>24.22</v>
      </c>
      <c r="P149" s="4">
        <v>12.47</v>
      </c>
      <c r="Q149" s="4"/>
      <c r="R149" s="4"/>
      <c r="S149" s="4">
        <v>71.989999999999995</v>
      </c>
      <c r="T149" s="4"/>
    </row>
    <row r="150" spans="1:20" x14ac:dyDescent="0.35">
      <c r="A150" s="3">
        <v>45485</v>
      </c>
      <c r="B150" s="4" t="s">
        <v>68</v>
      </c>
      <c r="C150" s="4" t="s">
        <v>49</v>
      </c>
      <c r="D150" s="4" t="s">
        <v>56</v>
      </c>
      <c r="E150" s="4" t="s">
        <v>38</v>
      </c>
      <c r="F150" s="4" t="s">
        <v>46</v>
      </c>
      <c r="G150" s="4" t="s">
        <v>24</v>
      </c>
      <c r="H150" s="4" t="s">
        <v>25</v>
      </c>
      <c r="I150" s="4" t="s">
        <v>57</v>
      </c>
      <c r="J150" s="3">
        <v>45509</v>
      </c>
      <c r="K150" s="4">
        <v>2</v>
      </c>
      <c r="L150" s="20" t="s">
        <v>53</v>
      </c>
      <c r="M150" s="20"/>
      <c r="N150" s="4">
        <v>13.35</v>
      </c>
      <c r="O150" s="4"/>
      <c r="P150" s="4">
        <v>785.01</v>
      </c>
      <c r="Q150" s="4"/>
      <c r="R150" s="4">
        <v>0.43</v>
      </c>
      <c r="S150" s="4"/>
      <c r="T150" s="4"/>
    </row>
    <row r="151" spans="1:20" x14ac:dyDescent="0.35">
      <c r="A151" s="3">
        <v>45485</v>
      </c>
      <c r="B151" s="4" t="s">
        <v>68</v>
      </c>
      <c r="C151" s="4" t="s">
        <v>49</v>
      </c>
      <c r="D151" s="4" t="s">
        <v>58</v>
      </c>
      <c r="E151" s="4" t="s">
        <v>38</v>
      </c>
      <c r="F151" s="4" t="s">
        <v>46</v>
      </c>
      <c r="G151" s="4" t="s">
        <v>24</v>
      </c>
      <c r="H151" s="4" t="s">
        <v>25</v>
      </c>
      <c r="I151" s="4" t="s">
        <v>57</v>
      </c>
      <c r="J151" s="3">
        <v>45509</v>
      </c>
      <c r="K151" s="4">
        <v>2</v>
      </c>
      <c r="L151" s="20" t="s">
        <v>53</v>
      </c>
      <c r="M151" s="20"/>
      <c r="N151" s="4">
        <v>21.16</v>
      </c>
      <c r="O151" s="4"/>
      <c r="P151" s="4">
        <v>932.59</v>
      </c>
      <c r="Q151" s="4"/>
      <c r="R151" s="4">
        <v>7.0000000000000007E-2</v>
      </c>
      <c r="S151" s="4"/>
      <c r="T151" s="4"/>
    </row>
    <row r="152" spans="1:20" x14ac:dyDescent="0.35">
      <c r="A152" s="9">
        <v>45485</v>
      </c>
      <c r="B152" s="1" t="s">
        <v>68</v>
      </c>
      <c r="C152" s="1" t="s">
        <v>49</v>
      </c>
      <c r="D152" s="1" t="s">
        <v>59</v>
      </c>
      <c r="E152" s="1" t="s">
        <v>38</v>
      </c>
      <c r="F152" s="1" t="s">
        <v>46</v>
      </c>
      <c r="G152" s="1" t="s">
        <v>24</v>
      </c>
      <c r="H152" s="1" t="s">
        <v>25</v>
      </c>
      <c r="I152" s="1" t="s">
        <v>57</v>
      </c>
      <c r="J152" s="9">
        <v>45509</v>
      </c>
      <c r="K152" s="1">
        <v>2</v>
      </c>
      <c r="L152" s="1" t="s">
        <v>53</v>
      </c>
      <c r="M152" s="1"/>
      <c r="N152" s="1">
        <v>13.6</v>
      </c>
      <c r="O152" s="1"/>
      <c r="P152" s="1">
        <v>804.12</v>
      </c>
      <c r="Q152" s="1"/>
      <c r="R152" s="1">
        <v>0.35</v>
      </c>
      <c r="S152" s="1"/>
      <c r="T152" s="4"/>
    </row>
    <row r="153" spans="1:20" x14ac:dyDescent="0.35">
      <c r="A153" s="3">
        <v>45501</v>
      </c>
      <c r="B153" s="4" t="s">
        <v>68</v>
      </c>
      <c r="C153" s="4" t="s">
        <v>49</v>
      </c>
      <c r="D153" s="4" t="s">
        <v>50</v>
      </c>
      <c r="E153" s="4" t="s">
        <v>39</v>
      </c>
      <c r="F153" s="4" t="s">
        <v>46</v>
      </c>
      <c r="G153" s="4" t="s">
        <v>24</v>
      </c>
      <c r="H153" s="4" t="s">
        <v>25</v>
      </c>
      <c r="I153" s="4" t="s">
        <v>26</v>
      </c>
      <c r="J153" s="3">
        <v>45509</v>
      </c>
      <c r="K153" s="4">
        <v>2</v>
      </c>
      <c r="L153" s="21" t="s">
        <v>53</v>
      </c>
      <c r="M153" s="21"/>
      <c r="N153" s="4">
        <v>23.86</v>
      </c>
      <c r="O153" s="4">
        <v>4.03</v>
      </c>
      <c r="P153" s="4">
        <v>8.11</v>
      </c>
      <c r="Q153" s="4"/>
      <c r="R153" s="4">
        <v>0.02</v>
      </c>
      <c r="S153" s="4"/>
      <c r="T153" s="4"/>
    </row>
    <row r="154" spans="1:20" x14ac:dyDescent="0.35">
      <c r="A154" s="3">
        <v>45501</v>
      </c>
      <c r="B154" s="4" t="s">
        <v>68</v>
      </c>
      <c r="C154" s="4" t="s">
        <v>49</v>
      </c>
      <c r="D154" s="4" t="s">
        <v>54</v>
      </c>
      <c r="E154" s="4" t="s">
        <v>39</v>
      </c>
      <c r="F154" s="4" t="s">
        <v>46</v>
      </c>
      <c r="G154" s="4" t="s">
        <v>24</v>
      </c>
      <c r="H154" s="4" t="s">
        <v>25</v>
      </c>
      <c r="I154" s="4" t="s">
        <v>26</v>
      </c>
      <c r="J154" s="3">
        <v>45509</v>
      </c>
      <c r="K154" s="4">
        <v>2</v>
      </c>
      <c r="L154" s="20" t="s">
        <v>53</v>
      </c>
      <c r="M154" s="20"/>
      <c r="N154" s="4">
        <v>0.56000000000000005</v>
      </c>
      <c r="O154" s="4">
        <v>0.64</v>
      </c>
      <c r="P154" s="4">
        <v>0.48</v>
      </c>
      <c r="Q154" s="4"/>
      <c r="R154" s="4">
        <v>0.09</v>
      </c>
      <c r="S154" s="4"/>
      <c r="T154" s="4"/>
    </row>
    <row r="155" spans="1:20" x14ac:dyDescent="0.35">
      <c r="A155" s="3">
        <v>45501</v>
      </c>
      <c r="B155" s="4" t="s">
        <v>68</v>
      </c>
      <c r="C155" s="4" t="s">
        <v>49</v>
      </c>
      <c r="D155" s="4" t="s">
        <v>55</v>
      </c>
      <c r="E155" s="4" t="s">
        <v>39</v>
      </c>
      <c r="F155" s="4" t="s">
        <v>46</v>
      </c>
      <c r="G155" s="4" t="s">
        <v>24</v>
      </c>
      <c r="H155" s="4" t="s">
        <v>25</v>
      </c>
      <c r="I155" s="4" t="s">
        <v>26</v>
      </c>
      <c r="J155" s="3">
        <v>45509</v>
      </c>
      <c r="K155" s="4">
        <v>2</v>
      </c>
      <c r="L155" s="20" t="s">
        <v>53</v>
      </c>
      <c r="M155" s="20"/>
      <c r="N155" s="4">
        <v>11.35</v>
      </c>
      <c r="O155" s="4">
        <v>6.17</v>
      </c>
      <c r="P155" s="4">
        <v>0.73</v>
      </c>
      <c r="Q155" s="4"/>
      <c r="R155" s="4">
        <v>0.02</v>
      </c>
      <c r="S155" s="4"/>
      <c r="T155" s="4"/>
    </row>
    <row r="156" spans="1:20" x14ac:dyDescent="0.35">
      <c r="A156" s="3">
        <v>45501</v>
      </c>
      <c r="B156" s="4" t="s">
        <v>68</v>
      </c>
      <c r="C156" s="4" t="s">
        <v>49</v>
      </c>
      <c r="D156" s="4" t="s">
        <v>56</v>
      </c>
      <c r="E156" s="4" t="s">
        <v>39</v>
      </c>
      <c r="F156" s="4" t="s">
        <v>46</v>
      </c>
      <c r="G156" s="4" t="s">
        <v>24</v>
      </c>
      <c r="H156" s="4" t="s">
        <v>25</v>
      </c>
      <c r="I156" s="4" t="s">
        <v>57</v>
      </c>
      <c r="J156" s="3">
        <v>45509</v>
      </c>
      <c r="K156" s="4">
        <v>100</v>
      </c>
      <c r="L156" s="20" t="s">
        <v>53</v>
      </c>
      <c r="M156" s="20"/>
      <c r="N156" s="4">
        <v>14.75</v>
      </c>
      <c r="O156" s="4">
        <v>6.51</v>
      </c>
      <c r="P156" s="4">
        <v>874.64</v>
      </c>
      <c r="Q156" s="4"/>
      <c r="R156" s="4">
        <v>12.84</v>
      </c>
      <c r="S156" s="4"/>
      <c r="T156" s="4"/>
    </row>
    <row r="157" spans="1:20" x14ac:dyDescent="0.35">
      <c r="A157" s="9">
        <v>45501</v>
      </c>
      <c r="B157" s="1" t="s">
        <v>68</v>
      </c>
      <c r="C157" s="1" t="s">
        <v>49</v>
      </c>
      <c r="D157" s="1" t="s">
        <v>58</v>
      </c>
      <c r="E157" s="1" t="s">
        <v>39</v>
      </c>
      <c r="F157" s="1" t="s">
        <v>46</v>
      </c>
      <c r="G157" s="1" t="s">
        <v>24</v>
      </c>
      <c r="H157" s="1" t="s">
        <v>25</v>
      </c>
      <c r="I157" s="1" t="s">
        <v>57</v>
      </c>
      <c r="J157" s="9">
        <v>45509</v>
      </c>
      <c r="K157" s="1">
        <v>100</v>
      </c>
      <c r="L157" s="1" t="s">
        <v>53</v>
      </c>
      <c r="M157" s="19"/>
      <c r="N157" s="1">
        <v>22.68</v>
      </c>
      <c r="O157" s="1">
        <v>5.25</v>
      </c>
      <c r="P157" s="1">
        <v>1074.58</v>
      </c>
      <c r="Q157" s="1"/>
      <c r="R157" s="1">
        <v>5.48</v>
      </c>
      <c r="S157" s="1">
        <v>71</v>
      </c>
      <c r="T157" s="4" t="s">
        <v>70</v>
      </c>
    </row>
    <row r="158" spans="1:20" x14ac:dyDescent="0.35">
      <c r="A158" s="3">
        <v>45501</v>
      </c>
      <c r="B158" s="4" t="s">
        <v>68</v>
      </c>
      <c r="C158" s="4" t="s">
        <v>49</v>
      </c>
      <c r="D158" s="4" t="s">
        <v>50</v>
      </c>
      <c r="E158" s="4" t="s">
        <v>39</v>
      </c>
      <c r="F158" s="4" t="s">
        <v>46</v>
      </c>
      <c r="G158" s="4" t="s">
        <v>40</v>
      </c>
      <c r="H158" s="4" t="s">
        <v>25</v>
      </c>
      <c r="I158" s="4" t="s">
        <v>26</v>
      </c>
      <c r="J158" s="3">
        <v>45509</v>
      </c>
      <c r="K158" s="4">
        <v>20</v>
      </c>
      <c r="L158" s="21" t="s">
        <v>53</v>
      </c>
      <c r="M158" s="21"/>
      <c r="N158" s="4">
        <v>11.11</v>
      </c>
      <c r="O158" s="4"/>
      <c r="P158" s="4">
        <v>115.05</v>
      </c>
      <c r="Q158" s="4"/>
      <c r="R158" s="4">
        <v>0.24</v>
      </c>
      <c r="S158" s="4"/>
      <c r="T158" s="4"/>
    </row>
    <row r="159" spans="1:20" x14ac:dyDescent="0.35">
      <c r="A159" s="3">
        <v>45501</v>
      </c>
      <c r="B159" s="4" t="s">
        <v>68</v>
      </c>
      <c r="C159" s="4" t="s">
        <v>49</v>
      </c>
      <c r="D159" s="4" t="s">
        <v>54</v>
      </c>
      <c r="E159" s="4" t="s">
        <v>39</v>
      </c>
      <c r="F159" s="4" t="s">
        <v>46</v>
      </c>
      <c r="G159" s="4" t="s">
        <v>40</v>
      </c>
      <c r="H159" s="4" t="s">
        <v>25</v>
      </c>
      <c r="I159" s="4" t="s">
        <v>26</v>
      </c>
      <c r="J159" s="3">
        <v>45509</v>
      </c>
      <c r="K159" s="4">
        <v>20</v>
      </c>
      <c r="L159" s="20" t="s">
        <v>53</v>
      </c>
      <c r="M159" s="20"/>
      <c r="N159" s="4">
        <v>14.03</v>
      </c>
      <c r="O159" s="4"/>
      <c r="P159" s="4">
        <v>93.19</v>
      </c>
      <c r="Q159" s="4"/>
      <c r="R159" s="4">
        <v>0.28000000000000003</v>
      </c>
      <c r="S159" s="4"/>
      <c r="T159" s="4"/>
    </row>
    <row r="160" spans="1:20" x14ac:dyDescent="0.35">
      <c r="A160" s="3">
        <v>45501</v>
      </c>
      <c r="B160" s="4" t="s">
        <v>68</v>
      </c>
      <c r="C160" s="4" t="s">
        <v>49</v>
      </c>
      <c r="D160" s="4" t="s">
        <v>55</v>
      </c>
      <c r="E160" s="4" t="s">
        <v>39</v>
      </c>
      <c r="F160" s="4" t="s">
        <v>46</v>
      </c>
      <c r="G160" s="4" t="s">
        <v>40</v>
      </c>
      <c r="H160" s="4" t="s">
        <v>25</v>
      </c>
      <c r="I160" s="4" t="s">
        <v>26</v>
      </c>
      <c r="J160" s="3">
        <v>45509</v>
      </c>
      <c r="K160" s="4">
        <v>20</v>
      </c>
      <c r="L160" s="20" t="s">
        <v>53</v>
      </c>
      <c r="M160" s="20"/>
      <c r="N160" s="4">
        <v>11.09</v>
      </c>
      <c r="O160" s="4"/>
      <c r="P160" s="4">
        <v>106.95</v>
      </c>
      <c r="Q160" s="4"/>
      <c r="R160" s="4">
        <v>0.12</v>
      </c>
      <c r="S160" s="4"/>
      <c r="T160" s="4"/>
    </row>
    <row r="161" spans="1:20" x14ac:dyDescent="0.35">
      <c r="A161" s="3">
        <v>45501</v>
      </c>
      <c r="B161" s="4" t="s">
        <v>68</v>
      </c>
      <c r="C161" s="4" t="s">
        <v>49</v>
      </c>
      <c r="D161" s="4" t="s">
        <v>56</v>
      </c>
      <c r="E161" s="4" t="s">
        <v>39</v>
      </c>
      <c r="F161" s="4" t="s">
        <v>46</v>
      </c>
      <c r="G161" s="4" t="s">
        <v>40</v>
      </c>
      <c r="H161" s="4" t="s">
        <v>25</v>
      </c>
      <c r="I161" s="4" t="s">
        <v>57</v>
      </c>
      <c r="J161" s="3">
        <v>45509</v>
      </c>
      <c r="K161" s="4">
        <v>20</v>
      </c>
      <c r="L161" s="20" t="s">
        <v>53</v>
      </c>
      <c r="M161" s="20"/>
      <c r="N161" s="4">
        <v>12.33</v>
      </c>
      <c r="O161" s="4"/>
      <c r="P161" s="4">
        <v>302.70999999999998</v>
      </c>
      <c r="Q161" s="4"/>
      <c r="R161" s="4"/>
      <c r="S161" s="4"/>
      <c r="T161" s="4"/>
    </row>
    <row r="162" spans="1:20" x14ac:dyDescent="0.35">
      <c r="A162" s="3">
        <v>45501</v>
      </c>
      <c r="B162" s="4" t="s">
        <v>68</v>
      </c>
      <c r="C162" s="4" t="s">
        <v>49</v>
      </c>
      <c r="D162" s="4" t="s">
        <v>58</v>
      </c>
      <c r="E162" s="4" t="s">
        <v>39</v>
      </c>
      <c r="F162" s="4" t="s">
        <v>46</v>
      </c>
      <c r="G162" s="4" t="s">
        <v>40</v>
      </c>
      <c r="H162" s="4" t="s">
        <v>25</v>
      </c>
      <c r="I162" s="4" t="s">
        <v>57</v>
      </c>
      <c r="J162" s="3">
        <v>45509</v>
      </c>
      <c r="K162" s="4">
        <v>20</v>
      </c>
      <c r="L162" s="20" t="s">
        <v>53</v>
      </c>
      <c r="M162" s="20"/>
      <c r="N162" s="4">
        <v>13.85</v>
      </c>
      <c r="O162" s="4"/>
      <c r="P162" s="4">
        <v>232.14</v>
      </c>
      <c r="Q162" s="4"/>
      <c r="R162" s="4"/>
      <c r="S162" s="4"/>
      <c r="T162" s="4"/>
    </row>
    <row r="163" spans="1:20" x14ac:dyDescent="0.35">
      <c r="A163" s="3">
        <v>45501</v>
      </c>
      <c r="B163" s="4" t="s">
        <v>68</v>
      </c>
      <c r="C163" s="4" t="s">
        <v>49</v>
      </c>
      <c r="D163" s="4" t="s">
        <v>59</v>
      </c>
      <c r="E163" s="4" t="s">
        <v>39</v>
      </c>
      <c r="F163" s="4" t="s">
        <v>46</v>
      </c>
      <c r="G163" s="4" t="s">
        <v>40</v>
      </c>
      <c r="H163" s="4" t="s">
        <v>25</v>
      </c>
      <c r="I163" s="4" t="s">
        <v>57</v>
      </c>
      <c r="J163" s="3">
        <v>45509</v>
      </c>
      <c r="K163" s="4">
        <v>20</v>
      </c>
      <c r="L163" s="20" t="s">
        <v>53</v>
      </c>
      <c r="M163" s="20"/>
      <c r="N163" s="4">
        <v>11.97</v>
      </c>
      <c r="O163" s="4"/>
      <c r="P163" s="4">
        <v>263.64</v>
      </c>
      <c r="Q163" s="4"/>
      <c r="R163" s="4">
        <v>2.63</v>
      </c>
      <c r="S163" s="4"/>
      <c r="T163" s="4"/>
    </row>
  </sheetData>
  <mergeCells count="131">
    <mergeCell ref="L159:M159"/>
    <mergeCell ref="L160:M160"/>
    <mergeCell ref="L161:M161"/>
    <mergeCell ref="L162:M162"/>
    <mergeCell ref="L163:M163"/>
    <mergeCell ref="L151:M151"/>
    <mergeCell ref="L153:M153"/>
    <mergeCell ref="L154:M154"/>
    <mergeCell ref="L155:M155"/>
    <mergeCell ref="L156:M156"/>
    <mergeCell ref="L158:M158"/>
    <mergeCell ref="L144:M144"/>
    <mergeCell ref="L145:M145"/>
    <mergeCell ref="L147:M147"/>
    <mergeCell ref="L148:M148"/>
    <mergeCell ref="L149:M149"/>
    <mergeCell ref="L150:M150"/>
    <mergeCell ref="L138:M138"/>
    <mergeCell ref="L139:M139"/>
    <mergeCell ref="L140:M140"/>
    <mergeCell ref="L141:M141"/>
    <mergeCell ref="L142:M142"/>
    <mergeCell ref="L143:M143"/>
    <mergeCell ref="L129:M129"/>
    <mergeCell ref="L130:M130"/>
    <mergeCell ref="L131:M131"/>
    <mergeCell ref="L132:M132"/>
    <mergeCell ref="L136:M136"/>
    <mergeCell ref="L137:M137"/>
    <mergeCell ref="L120:M120"/>
    <mergeCell ref="L121:M121"/>
    <mergeCell ref="L122:M122"/>
    <mergeCell ref="L123:M123"/>
    <mergeCell ref="L124:M124"/>
    <mergeCell ref="L125:M125"/>
    <mergeCell ref="L110:M110"/>
    <mergeCell ref="L111:M111"/>
    <mergeCell ref="L112:M112"/>
    <mergeCell ref="L113:M113"/>
    <mergeCell ref="L114:M114"/>
    <mergeCell ref="L115:M115"/>
    <mergeCell ref="L100:M100"/>
    <mergeCell ref="L101:M101"/>
    <mergeCell ref="L106:M106"/>
    <mergeCell ref="L107:M107"/>
    <mergeCell ref="L108:M108"/>
    <mergeCell ref="L109:M109"/>
    <mergeCell ref="L91:M91"/>
    <mergeCell ref="L92:M92"/>
    <mergeCell ref="L93:M93"/>
    <mergeCell ref="L94:M94"/>
    <mergeCell ref="L98:M98"/>
    <mergeCell ref="L99:M99"/>
    <mergeCell ref="L78:M78"/>
    <mergeCell ref="L82:M82"/>
    <mergeCell ref="L83:M83"/>
    <mergeCell ref="L84:M84"/>
    <mergeCell ref="L89:M89"/>
    <mergeCell ref="L90:M90"/>
    <mergeCell ref="L72:M72"/>
    <mergeCell ref="L73:M73"/>
    <mergeCell ref="L74:M74"/>
    <mergeCell ref="L75:M75"/>
    <mergeCell ref="L76:M76"/>
    <mergeCell ref="L77:M77"/>
    <mergeCell ref="L65:M65"/>
    <mergeCell ref="L66:M66"/>
    <mergeCell ref="L67:M67"/>
    <mergeCell ref="L69:M69"/>
    <mergeCell ref="L70:M70"/>
    <mergeCell ref="L71:M71"/>
    <mergeCell ref="L56:M56"/>
    <mergeCell ref="L57:M57"/>
    <mergeCell ref="L58:M58"/>
    <mergeCell ref="L59:M59"/>
    <mergeCell ref="L60:M60"/>
    <mergeCell ref="L64:M64"/>
    <mergeCell ref="L50:M50"/>
    <mergeCell ref="L51:M51"/>
    <mergeCell ref="L52:M52"/>
    <mergeCell ref="L53:M53"/>
    <mergeCell ref="L54:M54"/>
    <mergeCell ref="L55:M55"/>
    <mergeCell ref="L44:M44"/>
    <mergeCell ref="L45:M45"/>
    <mergeCell ref="L46:M46"/>
    <mergeCell ref="L47:M47"/>
    <mergeCell ref="L48:M48"/>
    <mergeCell ref="L49:M49"/>
    <mergeCell ref="L38:M38"/>
    <mergeCell ref="L39:M39"/>
    <mergeCell ref="L40:M40"/>
    <mergeCell ref="L41:M41"/>
    <mergeCell ref="L42:M42"/>
    <mergeCell ref="L43:M43"/>
    <mergeCell ref="L32:M32"/>
    <mergeCell ref="L33:M33"/>
    <mergeCell ref="L34:M34"/>
    <mergeCell ref="L35:M35"/>
    <mergeCell ref="L36:M36"/>
    <mergeCell ref="L37:M37"/>
    <mergeCell ref="L26:M26"/>
    <mergeCell ref="L27:M27"/>
    <mergeCell ref="L28:M28"/>
    <mergeCell ref="L29:M29"/>
    <mergeCell ref="L30:M30"/>
    <mergeCell ref="L31:M31"/>
    <mergeCell ref="L20:M20"/>
    <mergeCell ref="L21:M21"/>
    <mergeCell ref="L22:M22"/>
    <mergeCell ref="L23:M23"/>
    <mergeCell ref="L24:M24"/>
    <mergeCell ref="L25:M25"/>
    <mergeCell ref="L14:M14"/>
    <mergeCell ref="L15:M15"/>
    <mergeCell ref="L16:M16"/>
    <mergeCell ref="L17:M17"/>
    <mergeCell ref="L18:M18"/>
    <mergeCell ref="L19:M19"/>
    <mergeCell ref="L8:M8"/>
    <mergeCell ref="L9:M9"/>
    <mergeCell ref="L10:M10"/>
    <mergeCell ref="L11:M11"/>
    <mergeCell ref="L12:M12"/>
    <mergeCell ref="L13:M13"/>
    <mergeCell ref="L2:M2"/>
    <mergeCell ref="L3:M3"/>
    <mergeCell ref="L4:M4"/>
    <mergeCell ref="L5:M5"/>
    <mergeCell ref="L6:M6"/>
    <mergeCell ref="L7:M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690F0-D803-4D78-A749-EC1FCF68DF04}">
  <dimension ref="A1:I67"/>
  <sheetViews>
    <sheetView workbookViewId="0">
      <selection activeCell="A53" sqref="A53:XFD54"/>
    </sheetView>
  </sheetViews>
  <sheetFormatPr defaultRowHeight="14.5" x14ac:dyDescent="0.35"/>
  <cols>
    <col min="2" max="2" width="30.26953125" bestFit="1" customWidth="1"/>
  </cols>
  <sheetData>
    <row r="1" spans="1:9" x14ac:dyDescent="0.35">
      <c r="B1" s="26" t="s">
        <v>83</v>
      </c>
    </row>
    <row r="2" spans="1:9" ht="15" thickBot="1" x14ac:dyDescent="0.4"/>
    <row r="3" spans="1:9" x14ac:dyDescent="0.35">
      <c r="A3" s="27" t="s">
        <v>84</v>
      </c>
      <c r="B3" s="28" t="s">
        <v>85</v>
      </c>
      <c r="C3" s="29" t="s">
        <v>86</v>
      </c>
      <c r="D3" s="29" t="s">
        <v>86</v>
      </c>
      <c r="E3" s="29" t="s">
        <v>86</v>
      </c>
      <c r="F3" s="29" t="s">
        <v>86</v>
      </c>
      <c r="G3" s="29" t="s">
        <v>86</v>
      </c>
      <c r="H3" s="29" t="s">
        <v>86</v>
      </c>
      <c r="I3" s="30" t="s">
        <v>86</v>
      </c>
    </row>
    <row r="4" spans="1:9" x14ac:dyDescent="0.35">
      <c r="A4" s="31" t="s">
        <v>87</v>
      </c>
      <c r="B4" s="32" t="s">
        <v>87</v>
      </c>
      <c r="C4" s="33" t="s">
        <v>87</v>
      </c>
      <c r="D4" s="33" t="s">
        <v>87</v>
      </c>
      <c r="E4" s="33" t="s">
        <v>87</v>
      </c>
      <c r="F4" s="33" t="s">
        <v>87</v>
      </c>
      <c r="G4" s="33" t="s">
        <v>87</v>
      </c>
      <c r="H4" s="33" t="s">
        <v>87</v>
      </c>
      <c r="I4" s="34" t="s">
        <v>87</v>
      </c>
    </row>
    <row r="5" spans="1:9" x14ac:dyDescent="0.35">
      <c r="A5" s="31" t="s">
        <v>87</v>
      </c>
      <c r="B5" s="32" t="s">
        <v>87</v>
      </c>
      <c r="C5" s="33" t="s">
        <v>88</v>
      </c>
      <c r="D5" s="33" t="s">
        <v>88</v>
      </c>
      <c r="E5" s="33" t="s">
        <v>88</v>
      </c>
      <c r="F5" s="33" t="s">
        <v>88</v>
      </c>
      <c r="G5" s="33" t="s">
        <v>88</v>
      </c>
      <c r="H5" s="33" t="s">
        <v>88</v>
      </c>
      <c r="I5" s="34" t="s">
        <v>88</v>
      </c>
    </row>
    <row r="6" spans="1:9" x14ac:dyDescent="0.35">
      <c r="A6" s="31" t="s">
        <v>87</v>
      </c>
      <c r="B6" s="32" t="s">
        <v>87</v>
      </c>
      <c r="C6" s="35" t="s">
        <v>89</v>
      </c>
      <c r="D6" s="35" t="s">
        <v>13</v>
      </c>
      <c r="E6" s="35" t="s">
        <v>14</v>
      </c>
      <c r="F6" s="35" t="s">
        <v>15</v>
      </c>
      <c r="G6" s="35" t="s">
        <v>16</v>
      </c>
      <c r="H6" s="35" t="s">
        <v>17</v>
      </c>
      <c r="I6" s="36" t="s">
        <v>90</v>
      </c>
    </row>
    <row r="7" spans="1:9" x14ac:dyDescent="0.35">
      <c r="A7" s="37">
        <v>1</v>
      </c>
      <c r="B7" s="38" t="s">
        <v>91</v>
      </c>
      <c r="C7" s="39" t="s">
        <v>29</v>
      </c>
      <c r="D7" s="39">
        <v>0.22788829940487587</v>
      </c>
      <c r="E7" s="39">
        <v>5.2256232038496636E-2</v>
      </c>
      <c r="F7" s="39" t="s">
        <v>29</v>
      </c>
      <c r="G7" s="39" t="s">
        <v>29</v>
      </c>
      <c r="H7" s="39">
        <v>0.3362709855453162</v>
      </c>
      <c r="I7" s="40" t="s">
        <v>29</v>
      </c>
    </row>
    <row r="8" spans="1:9" x14ac:dyDescent="0.35">
      <c r="A8" s="37">
        <v>2</v>
      </c>
      <c r="B8" s="38" t="s">
        <v>91</v>
      </c>
      <c r="C8" s="39" t="s">
        <v>29</v>
      </c>
      <c r="D8" s="39">
        <v>0.22733619490217882</v>
      </c>
      <c r="E8" s="39">
        <v>4.8819416357387228E-2</v>
      </c>
      <c r="F8" s="39" t="s">
        <v>29</v>
      </c>
      <c r="G8" s="39" t="s">
        <v>29</v>
      </c>
      <c r="H8" s="39">
        <v>0.33769735242239751</v>
      </c>
      <c r="I8" s="40" t="s">
        <v>29</v>
      </c>
    </row>
    <row r="9" spans="1:9" x14ac:dyDescent="0.35">
      <c r="A9" s="37">
        <v>3</v>
      </c>
      <c r="B9" s="38" t="s">
        <v>91</v>
      </c>
      <c r="C9" s="39" t="s">
        <v>29</v>
      </c>
      <c r="D9" s="39">
        <v>0.22449837194488637</v>
      </c>
      <c r="E9" s="39">
        <v>4.9597197031173448E-2</v>
      </c>
      <c r="F9" s="39" t="s">
        <v>29</v>
      </c>
      <c r="G9" s="39" t="s">
        <v>29</v>
      </c>
      <c r="H9" s="39">
        <v>0.31909124122500621</v>
      </c>
      <c r="I9" s="40" t="s">
        <v>29</v>
      </c>
    </row>
    <row r="10" spans="1:9" x14ac:dyDescent="0.35">
      <c r="A10" s="37">
        <v>4</v>
      </c>
      <c r="B10" s="38" t="s">
        <v>92</v>
      </c>
      <c r="C10" s="39">
        <v>0.36133233916298041</v>
      </c>
      <c r="D10" s="39">
        <v>0.61572719662403985</v>
      </c>
      <c r="E10" s="39">
        <v>0.46801576285341423</v>
      </c>
      <c r="F10" s="39">
        <v>0.65316143618317146</v>
      </c>
      <c r="G10" s="39">
        <v>0.69631077182498102</v>
      </c>
      <c r="H10" s="39">
        <v>0.69184744783756558</v>
      </c>
      <c r="I10" s="40">
        <v>0.72218452266652</v>
      </c>
    </row>
    <row r="11" spans="1:9" x14ac:dyDescent="0.35">
      <c r="A11" s="37">
        <v>5</v>
      </c>
      <c r="B11" s="38" t="s">
        <v>93</v>
      </c>
      <c r="C11" s="39">
        <v>0.90749297755386515</v>
      </c>
      <c r="D11" s="39">
        <v>1.0367156293642443</v>
      </c>
      <c r="E11" s="39">
        <v>0.9313553855037906</v>
      </c>
      <c r="F11" s="39">
        <v>1.0629060590099351</v>
      </c>
      <c r="G11" s="39">
        <v>1.1413047576145758</v>
      </c>
      <c r="H11" s="39">
        <v>1.1049648958467815</v>
      </c>
      <c r="I11" s="40">
        <v>1.1243369759235504</v>
      </c>
    </row>
    <row r="12" spans="1:9" x14ac:dyDescent="0.35">
      <c r="A12" s="37">
        <v>6</v>
      </c>
      <c r="B12" s="38" t="s">
        <v>94</v>
      </c>
      <c r="C12" s="39">
        <v>1.9429797249296212</v>
      </c>
      <c r="D12" s="39">
        <v>1.9485051345343936</v>
      </c>
      <c r="E12" s="39">
        <v>1.904126697521072</v>
      </c>
      <c r="F12" s="39">
        <v>1.945714688318861</v>
      </c>
      <c r="G12" s="39">
        <v>1.9781543185621653</v>
      </c>
      <c r="H12" s="39">
        <v>1.964450752028214</v>
      </c>
      <c r="I12" s="40">
        <v>2.0585383021852377</v>
      </c>
    </row>
    <row r="13" spans="1:9" x14ac:dyDescent="0.35">
      <c r="A13" s="37">
        <v>7</v>
      </c>
      <c r="B13" s="38" t="s">
        <v>95</v>
      </c>
      <c r="C13" s="39">
        <v>5.0967029537363819</v>
      </c>
      <c r="D13" s="39">
        <v>4.9100480773430739</v>
      </c>
      <c r="E13" s="39">
        <v>5.0429942983408438</v>
      </c>
      <c r="F13" s="39">
        <v>4.8666808720366648</v>
      </c>
      <c r="G13" s="39">
        <v>4.7859459818528922</v>
      </c>
      <c r="H13" s="39">
        <v>4.8104318722650214</v>
      </c>
      <c r="I13" s="40">
        <v>4.7790515265785345</v>
      </c>
    </row>
    <row r="14" spans="1:9" x14ac:dyDescent="0.35">
      <c r="A14" s="37">
        <v>8</v>
      </c>
      <c r="B14" s="38" t="s">
        <v>96</v>
      </c>
      <c r="C14" s="39">
        <v>10.335257059317325</v>
      </c>
      <c r="D14" s="39">
        <v>9.9202392775121151</v>
      </c>
      <c r="E14" s="39">
        <v>10.206918190400827</v>
      </c>
      <c r="F14" s="39">
        <v>9.8926266878336833</v>
      </c>
      <c r="G14" s="39">
        <v>9.7640718827798452</v>
      </c>
      <c r="H14" s="39">
        <v>9.8155064702614823</v>
      </c>
      <c r="I14" s="40">
        <v>9.6533335809220127</v>
      </c>
    </row>
    <row r="15" spans="1:9" x14ac:dyDescent="0.35">
      <c r="A15" s="37">
        <v>9</v>
      </c>
      <c r="B15" s="38" t="s">
        <v>97</v>
      </c>
      <c r="C15" s="39">
        <v>19.993215518269157</v>
      </c>
      <c r="D15" s="39">
        <v>20.092667954826972</v>
      </c>
      <c r="E15" s="39">
        <v>20.134502338437276</v>
      </c>
      <c r="F15" s="39">
        <v>20.052668761540353</v>
      </c>
      <c r="G15" s="39">
        <v>20.024304940370588</v>
      </c>
      <c r="H15" s="39">
        <v>20.031395646357083</v>
      </c>
      <c r="I15" s="40">
        <v>19.968995315368772</v>
      </c>
    </row>
    <row r="16" spans="1:9" x14ac:dyDescent="0.35">
      <c r="A16" s="37">
        <v>10</v>
      </c>
      <c r="B16" s="38" t="s">
        <v>98</v>
      </c>
      <c r="C16" s="39">
        <v>24.863019427030686</v>
      </c>
      <c r="D16" s="39">
        <v>24.976096729795159</v>
      </c>
      <c r="E16" s="39">
        <v>24.81208732694278</v>
      </c>
      <c r="F16" s="39">
        <v>25.026241495077343</v>
      </c>
      <c r="G16" s="39">
        <v>25.109907346994952</v>
      </c>
      <c r="H16" s="39">
        <v>25.081402915403849</v>
      </c>
      <c r="I16" s="40">
        <v>25.193559776355372</v>
      </c>
    </row>
    <row r="17" spans="1:9" x14ac:dyDescent="0.35">
      <c r="A17" s="37">
        <v>11</v>
      </c>
      <c r="B17" s="38" t="s">
        <v>92</v>
      </c>
      <c r="C17" s="39" t="s">
        <v>29</v>
      </c>
      <c r="D17" s="39" t="s">
        <v>29</v>
      </c>
      <c r="E17" s="39">
        <v>6.1681152094459089E-2</v>
      </c>
      <c r="F17" s="39" t="s">
        <v>29</v>
      </c>
      <c r="G17" s="39" t="s">
        <v>29</v>
      </c>
      <c r="H17" s="39">
        <v>0.52551829335491662</v>
      </c>
      <c r="I17" s="40" t="s">
        <v>29</v>
      </c>
    </row>
    <row r="18" spans="1:9" x14ac:dyDescent="0.35">
      <c r="A18" s="37">
        <v>12</v>
      </c>
      <c r="B18" s="38" t="s">
        <v>93</v>
      </c>
      <c r="C18" s="39" t="s">
        <v>29</v>
      </c>
      <c r="D18" s="39" t="s">
        <v>29</v>
      </c>
      <c r="E18" s="39">
        <v>4.9791033532995882E-2</v>
      </c>
      <c r="F18" s="39" t="s">
        <v>29</v>
      </c>
      <c r="G18" s="39" t="s">
        <v>29</v>
      </c>
      <c r="H18" s="39">
        <v>0.3935831448938702</v>
      </c>
      <c r="I18" s="40" t="s">
        <v>29</v>
      </c>
    </row>
    <row r="19" spans="1:9" x14ac:dyDescent="0.35">
      <c r="A19" s="37">
        <v>13</v>
      </c>
      <c r="B19" s="38" t="s">
        <v>94</v>
      </c>
      <c r="C19" s="39" t="s">
        <v>29</v>
      </c>
      <c r="D19" s="39" t="s">
        <v>29</v>
      </c>
      <c r="E19" s="39">
        <v>5.0852942004090296E-2</v>
      </c>
      <c r="F19" s="39" t="s">
        <v>29</v>
      </c>
      <c r="G19" s="39" t="s">
        <v>29</v>
      </c>
      <c r="H19" s="39">
        <v>0.33809951149265721</v>
      </c>
      <c r="I19" s="40" t="s">
        <v>29</v>
      </c>
    </row>
    <row r="20" spans="1:9" x14ac:dyDescent="0.35">
      <c r="A20" s="37">
        <v>14</v>
      </c>
      <c r="B20" s="38" t="s">
        <v>95</v>
      </c>
      <c r="C20" s="39" t="s">
        <v>29</v>
      </c>
      <c r="D20" s="39">
        <v>0.61708184920530107</v>
      </c>
      <c r="E20" s="39">
        <v>0.11289698948040129</v>
      </c>
      <c r="F20" s="39">
        <v>1.7509734758685609</v>
      </c>
      <c r="G20" s="39" t="s">
        <v>29</v>
      </c>
      <c r="H20" s="39" t="s">
        <v>29</v>
      </c>
      <c r="I20" s="40" t="s">
        <v>29</v>
      </c>
    </row>
    <row r="21" spans="1:9" x14ac:dyDescent="0.35">
      <c r="A21" s="37">
        <v>15</v>
      </c>
      <c r="B21" s="38" t="s">
        <v>96</v>
      </c>
      <c r="C21" s="39" t="s">
        <v>29</v>
      </c>
      <c r="D21" s="39">
        <v>0.26317323552216432</v>
      </c>
      <c r="E21" s="39">
        <v>0.10556953079269463</v>
      </c>
      <c r="F21" s="39">
        <v>1.8846057695282958</v>
      </c>
      <c r="G21" s="39" t="s">
        <v>29</v>
      </c>
      <c r="H21" s="39">
        <v>0.32276017118887201</v>
      </c>
      <c r="I21" s="40" t="s">
        <v>29</v>
      </c>
    </row>
    <row r="22" spans="1:9" x14ac:dyDescent="0.35">
      <c r="A22" s="37">
        <v>16</v>
      </c>
      <c r="B22" s="38" t="s">
        <v>97</v>
      </c>
      <c r="C22" s="39" t="s">
        <v>29</v>
      </c>
      <c r="D22" s="39">
        <v>0.26229313785281982</v>
      </c>
      <c r="E22" s="39">
        <v>0.11136934908464256</v>
      </c>
      <c r="F22" s="39">
        <v>1.9665773457787585</v>
      </c>
      <c r="G22" s="39" t="s">
        <v>29</v>
      </c>
      <c r="H22" s="39" t="s">
        <v>29</v>
      </c>
      <c r="I22" s="40" t="s">
        <v>29</v>
      </c>
    </row>
    <row r="23" spans="1:9" x14ac:dyDescent="0.35">
      <c r="A23" s="37">
        <v>17</v>
      </c>
      <c r="B23" s="38" t="s">
        <v>98</v>
      </c>
      <c r="C23" s="39" t="s">
        <v>29</v>
      </c>
      <c r="D23" s="39">
        <v>4.5638180036515985</v>
      </c>
      <c r="E23" s="39">
        <v>0.60131765390678571</v>
      </c>
      <c r="F23" s="39">
        <v>16.161999602545894</v>
      </c>
      <c r="G23" s="39" t="s">
        <v>29</v>
      </c>
      <c r="H23" s="39">
        <v>0.6153629358618864</v>
      </c>
      <c r="I23" s="40" t="s">
        <v>29</v>
      </c>
    </row>
    <row r="24" spans="1:9" x14ac:dyDescent="0.35">
      <c r="A24" s="37">
        <v>18</v>
      </c>
      <c r="B24" s="38" t="s">
        <v>91</v>
      </c>
      <c r="C24" s="39" t="s">
        <v>29</v>
      </c>
      <c r="D24" s="39">
        <v>0.22675254631641278</v>
      </c>
      <c r="E24" s="39">
        <v>4.9022371049142074E-2</v>
      </c>
      <c r="F24" s="39" t="s">
        <v>29</v>
      </c>
      <c r="G24" s="39" t="s">
        <v>29</v>
      </c>
      <c r="H24" s="39">
        <v>0.33749541350008655</v>
      </c>
      <c r="I24" s="40" t="s">
        <v>29</v>
      </c>
    </row>
    <row r="25" spans="1:9" x14ac:dyDescent="0.35">
      <c r="A25" s="37">
        <v>19</v>
      </c>
      <c r="B25" s="38" t="s">
        <v>99</v>
      </c>
      <c r="C25" s="39" t="s">
        <v>29</v>
      </c>
      <c r="D25" s="39">
        <v>0.22405999317352082</v>
      </c>
      <c r="E25" s="39">
        <v>5.294952820124689E-2</v>
      </c>
      <c r="F25" s="39" t="s">
        <v>29</v>
      </c>
      <c r="G25" s="39" t="s">
        <v>29</v>
      </c>
      <c r="H25" s="39">
        <v>0.32022471112277534</v>
      </c>
      <c r="I25" s="40" t="s">
        <v>29</v>
      </c>
    </row>
    <row r="26" spans="1:9" x14ac:dyDescent="0.35">
      <c r="A26" s="37">
        <v>20</v>
      </c>
      <c r="B26" s="38" t="s">
        <v>100</v>
      </c>
      <c r="C26" s="39">
        <v>5.1835335839907835</v>
      </c>
      <c r="D26" s="39">
        <v>4.8876994443326254</v>
      </c>
      <c r="E26" s="39">
        <v>4.6651903536790353</v>
      </c>
      <c r="F26" s="39">
        <v>4.8551857101099714</v>
      </c>
      <c r="G26" s="39">
        <v>4.7619003680212977</v>
      </c>
      <c r="H26" s="39">
        <v>4.9636546810263047</v>
      </c>
      <c r="I26" s="40">
        <v>4.4253177441856506</v>
      </c>
    </row>
    <row r="27" spans="1:9" x14ac:dyDescent="0.35">
      <c r="A27" s="37">
        <v>21</v>
      </c>
      <c r="B27" s="38" t="s">
        <v>101</v>
      </c>
      <c r="C27" s="39">
        <v>10.339200781199914</v>
      </c>
      <c r="D27" s="39">
        <v>9.887305376739052</v>
      </c>
      <c r="E27" s="39">
        <v>9.5622936160726866</v>
      </c>
      <c r="F27" s="39">
        <v>9.9000030231748184</v>
      </c>
      <c r="G27" s="39">
        <v>9.7540167855778837</v>
      </c>
      <c r="H27" s="39">
        <v>10.183905551951048</v>
      </c>
      <c r="I27" s="40">
        <v>9.3385810103058962</v>
      </c>
    </row>
    <row r="28" spans="1:9" x14ac:dyDescent="0.35">
      <c r="A28" s="37">
        <v>22</v>
      </c>
      <c r="B28" s="38" t="s">
        <v>102</v>
      </c>
      <c r="C28" s="39">
        <v>10.464450199716291</v>
      </c>
      <c r="D28" s="39">
        <v>9.9170356499239976</v>
      </c>
      <c r="E28" s="39">
        <v>0.22931733830289383</v>
      </c>
      <c r="F28" s="39">
        <v>9.8703473571680043</v>
      </c>
      <c r="G28" s="39">
        <v>9.7442736208000955</v>
      </c>
      <c r="H28" s="39">
        <v>9.5392541712183032</v>
      </c>
      <c r="I28" s="40">
        <v>9.5346542050112291</v>
      </c>
    </row>
    <row r="29" spans="1:9" x14ac:dyDescent="0.35">
      <c r="A29" s="37">
        <v>23</v>
      </c>
      <c r="B29" s="38" t="s">
        <v>103</v>
      </c>
      <c r="C29" s="39" t="s">
        <v>29</v>
      </c>
      <c r="D29" s="39" t="s">
        <v>29</v>
      </c>
      <c r="E29" s="39">
        <v>10.379302091405494</v>
      </c>
      <c r="F29" s="39" t="s">
        <v>29</v>
      </c>
      <c r="G29" s="39" t="s">
        <v>29</v>
      </c>
      <c r="H29" s="39">
        <v>0.3176092502750541</v>
      </c>
      <c r="I29" s="40">
        <v>0.55628927520235483</v>
      </c>
    </row>
    <row r="30" spans="1:9" x14ac:dyDescent="0.35">
      <c r="A30" s="37">
        <v>24</v>
      </c>
      <c r="B30" s="38" t="s">
        <v>99</v>
      </c>
      <c r="C30" s="39" t="s">
        <v>29</v>
      </c>
      <c r="D30" s="39">
        <v>0.22654145031444706</v>
      </c>
      <c r="E30" s="39">
        <v>4.9686538804768428E-2</v>
      </c>
      <c r="F30" s="39" t="s">
        <v>29</v>
      </c>
      <c r="G30" s="39" t="s">
        <v>29</v>
      </c>
      <c r="H30" s="39">
        <v>0.33751915818840522</v>
      </c>
      <c r="I30" s="40" t="s">
        <v>29</v>
      </c>
    </row>
    <row r="31" spans="1:9" x14ac:dyDescent="0.35">
      <c r="A31" s="37">
        <v>25</v>
      </c>
      <c r="B31" s="38" t="s">
        <v>104</v>
      </c>
      <c r="C31" s="39">
        <v>5.2903907788408473</v>
      </c>
      <c r="D31" s="39">
        <v>4.932154936573272</v>
      </c>
      <c r="E31" s="39">
        <v>5.0922840653824313</v>
      </c>
      <c r="F31" s="39">
        <v>4.886698622550159</v>
      </c>
      <c r="G31" s="39">
        <v>4.7882132515246836</v>
      </c>
      <c r="H31" s="39">
        <v>4.8090098554348124</v>
      </c>
      <c r="I31" s="40">
        <v>4.6820574593561215</v>
      </c>
    </row>
    <row r="32" spans="1:9" x14ac:dyDescent="0.35">
      <c r="A32" s="37">
        <v>26</v>
      </c>
      <c r="B32" s="38" t="s">
        <v>105</v>
      </c>
      <c r="C32" s="39">
        <v>10.539609042833154</v>
      </c>
      <c r="D32" s="39">
        <v>9.9717375854444672</v>
      </c>
      <c r="E32" s="39">
        <v>10.283274018604454</v>
      </c>
      <c r="F32" s="39">
        <v>9.9364029143069494</v>
      </c>
      <c r="G32" s="39">
        <v>9.7740211740638099</v>
      </c>
      <c r="H32" s="39">
        <v>9.8089560821085513</v>
      </c>
      <c r="I32" s="40">
        <v>9.5736490314366574</v>
      </c>
    </row>
    <row r="33" spans="1:9" x14ac:dyDescent="0.35">
      <c r="A33" s="37">
        <v>27</v>
      </c>
      <c r="B33" s="38" t="s">
        <v>99</v>
      </c>
      <c r="C33" s="39" t="s">
        <v>29</v>
      </c>
      <c r="D33" s="39">
        <v>0.22496419114104491</v>
      </c>
      <c r="E33" s="39">
        <v>5.158912755079581E-2</v>
      </c>
      <c r="F33" s="39" t="s">
        <v>29</v>
      </c>
      <c r="G33" s="39" t="s">
        <v>29</v>
      </c>
      <c r="H33" s="39">
        <v>0.31956885933681389</v>
      </c>
      <c r="I33" s="40">
        <v>0.53665418086229133</v>
      </c>
    </row>
    <row r="34" spans="1:9" x14ac:dyDescent="0.35">
      <c r="A34" s="53">
        <v>28</v>
      </c>
      <c r="B34" s="59" t="s">
        <v>106</v>
      </c>
      <c r="C34" s="55">
        <v>1.9802943797255423</v>
      </c>
      <c r="D34" s="55">
        <v>8.9230527506091519</v>
      </c>
      <c r="E34" s="55">
        <v>0.13088402561700066</v>
      </c>
      <c r="F34" s="55">
        <v>407.4766570258999</v>
      </c>
      <c r="G34" s="55">
        <v>2.0934293329986646</v>
      </c>
      <c r="H34" s="55">
        <v>0.39700673188753122</v>
      </c>
      <c r="I34" s="56" t="s">
        <v>29</v>
      </c>
    </row>
    <row r="35" spans="1:9" x14ac:dyDescent="0.35">
      <c r="A35" s="53">
        <v>29</v>
      </c>
      <c r="B35" s="59" t="s">
        <v>107</v>
      </c>
      <c r="C35" s="55">
        <v>1.6991541963658405</v>
      </c>
      <c r="D35" s="55">
        <v>8.9613659084497055</v>
      </c>
      <c r="E35" s="55">
        <v>0.15181774241518448</v>
      </c>
      <c r="F35" s="55">
        <v>387.01783418973235</v>
      </c>
      <c r="G35" s="55">
        <v>1.9307559118469879</v>
      </c>
      <c r="H35" s="55">
        <v>0.39413159019987692</v>
      </c>
      <c r="I35" s="56" t="s">
        <v>29</v>
      </c>
    </row>
    <row r="36" spans="1:9" x14ac:dyDescent="0.35">
      <c r="A36" s="53">
        <v>30</v>
      </c>
      <c r="B36" s="59" t="s">
        <v>108</v>
      </c>
      <c r="C36" s="55">
        <v>1.8512876855760685</v>
      </c>
      <c r="D36" s="55">
        <v>8.9784525498433077</v>
      </c>
      <c r="E36" s="55">
        <v>0.14070604389529592</v>
      </c>
      <c r="F36" s="55">
        <v>422.28265410969033</v>
      </c>
      <c r="G36" s="55">
        <v>1.9544380942035442</v>
      </c>
      <c r="H36" s="55">
        <v>0.39236132179501343</v>
      </c>
      <c r="I36" s="56">
        <v>0.56180427147616263</v>
      </c>
    </row>
    <row r="37" spans="1:9" x14ac:dyDescent="0.35">
      <c r="A37" s="53">
        <v>31</v>
      </c>
      <c r="B37" s="59" t="s">
        <v>109</v>
      </c>
      <c r="C37" s="55">
        <v>1.6262341522757255</v>
      </c>
      <c r="D37" s="55">
        <v>9.0034971864330746</v>
      </c>
      <c r="E37" s="55">
        <v>0.16621337053654672</v>
      </c>
      <c r="F37" s="55">
        <v>408.64575284548613</v>
      </c>
      <c r="G37" s="55">
        <v>1.9312193024248463</v>
      </c>
      <c r="H37" s="55">
        <v>0.38941381064426717</v>
      </c>
      <c r="I37" s="56">
        <v>0.54476153935489868</v>
      </c>
    </row>
    <row r="38" spans="1:9" x14ac:dyDescent="0.35">
      <c r="A38" s="53">
        <v>32</v>
      </c>
      <c r="B38" s="59" t="s">
        <v>110</v>
      </c>
      <c r="C38" s="55">
        <v>1.6875516114565647</v>
      </c>
      <c r="D38" s="55">
        <v>8.9334973821979737</v>
      </c>
      <c r="E38" s="55">
        <v>0.12620599339820823</v>
      </c>
      <c r="F38" s="55">
        <v>376.49739421187434</v>
      </c>
      <c r="G38" s="55">
        <v>1.6647712797866301</v>
      </c>
      <c r="H38" s="55">
        <v>0.38325081608516093</v>
      </c>
      <c r="I38" s="56" t="s">
        <v>29</v>
      </c>
    </row>
    <row r="39" spans="1:9" x14ac:dyDescent="0.35">
      <c r="A39" s="53">
        <v>33</v>
      </c>
      <c r="B39" s="59" t="s">
        <v>111</v>
      </c>
      <c r="C39" s="55">
        <v>1.6614243996276257</v>
      </c>
      <c r="D39" s="55">
        <v>8.7719908526239312</v>
      </c>
      <c r="E39" s="55">
        <v>0.11572454451332607</v>
      </c>
      <c r="F39" s="55">
        <v>320.19791807867563</v>
      </c>
      <c r="G39" s="55">
        <v>1.0154031117526543</v>
      </c>
      <c r="H39" s="55">
        <v>0.37078765219218668</v>
      </c>
      <c r="I39" s="56" t="s">
        <v>29</v>
      </c>
    </row>
    <row r="40" spans="1:9" x14ac:dyDescent="0.35">
      <c r="A40" s="37">
        <v>34</v>
      </c>
      <c r="B40" s="38" t="s">
        <v>99</v>
      </c>
      <c r="C40" s="39" t="s">
        <v>29</v>
      </c>
      <c r="D40" s="39">
        <v>0.22611298914979511</v>
      </c>
      <c r="E40" s="39">
        <v>6.0362235091224542E-2</v>
      </c>
      <c r="F40" s="39" t="s">
        <v>29</v>
      </c>
      <c r="G40" s="39" t="s">
        <v>29</v>
      </c>
      <c r="H40" s="39" t="s">
        <v>29</v>
      </c>
      <c r="I40" s="40" t="s">
        <v>29</v>
      </c>
    </row>
    <row r="41" spans="1:9" x14ac:dyDescent="0.35">
      <c r="A41" s="37">
        <v>35</v>
      </c>
      <c r="B41" s="38" t="s">
        <v>104</v>
      </c>
      <c r="C41" s="39">
        <v>5.2497991170906895</v>
      </c>
      <c r="D41" s="39">
        <v>4.9684232132323354</v>
      </c>
      <c r="E41" s="39">
        <v>5.1467681878080072</v>
      </c>
      <c r="F41" s="39">
        <v>4.9858923544798452</v>
      </c>
      <c r="G41" s="39">
        <v>4.8813406219164026</v>
      </c>
      <c r="H41" s="39">
        <v>4.865155892528592</v>
      </c>
      <c r="I41" s="40">
        <v>4.6671126077241976</v>
      </c>
    </row>
    <row r="42" spans="1:9" x14ac:dyDescent="0.35">
      <c r="A42" s="37">
        <v>36</v>
      </c>
      <c r="B42" s="38" t="s">
        <v>105</v>
      </c>
      <c r="C42" s="39">
        <v>10.641875246879209</v>
      </c>
      <c r="D42" s="39">
        <v>10.047152891117515</v>
      </c>
      <c r="E42" s="39">
        <v>10.401072164524747</v>
      </c>
      <c r="F42" s="39">
        <v>9.9985555923280973</v>
      </c>
      <c r="G42" s="39">
        <v>9.8683066804314343</v>
      </c>
      <c r="H42" s="39">
        <v>9.9005915368546322</v>
      </c>
      <c r="I42" s="40">
        <v>9.7422155555534005</v>
      </c>
    </row>
    <row r="43" spans="1:9" x14ac:dyDescent="0.35">
      <c r="A43" s="37">
        <v>37</v>
      </c>
      <c r="B43" s="38" t="s">
        <v>99</v>
      </c>
      <c r="C43" s="39" t="s">
        <v>29</v>
      </c>
      <c r="D43" s="39">
        <v>0.22470684380635375</v>
      </c>
      <c r="E43" s="39">
        <v>5.0391505141235471E-2</v>
      </c>
      <c r="F43" s="39" t="s">
        <v>29</v>
      </c>
      <c r="G43" s="39" t="s">
        <v>29</v>
      </c>
      <c r="H43" s="39">
        <v>0.32205221133077855</v>
      </c>
      <c r="I43" s="40" t="s">
        <v>29</v>
      </c>
    </row>
    <row r="44" spans="1:9" x14ac:dyDescent="0.35">
      <c r="A44" s="37">
        <v>48</v>
      </c>
      <c r="B44" s="38" t="s">
        <v>99</v>
      </c>
      <c r="C44" s="39" t="s">
        <v>29</v>
      </c>
      <c r="D44" s="39">
        <v>0.22628934783498167</v>
      </c>
      <c r="E44" s="39">
        <v>5.3606129935205638E-2</v>
      </c>
      <c r="F44" s="39">
        <v>0.26628624271353851</v>
      </c>
      <c r="G44" s="39" t="s">
        <v>29</v>
      </c>
      <c r="H44" s="39">
        <v>0.33947534626436027</v>
      </c>
      <c r="I44" s="40">
        <v>0.54708643014387759</v>
      </c>
    </row>
    <row r="45" spans="1:9" x14ac:dyDescent="0.35">
      <c r="A45" s="37">
        <v>49</v>
      </c>
      <c r="B45" s="38" t="s">
        <v>104</v>
      </c>
      <c r="C45" s="39">
        <v>5.3222939508180342</v>
      </c>
      <c r="D45" s="39">
        <v>4.9136669246757014</v>
      </c>
      <c r="E45" s="39">
        <v>5.1068579796007851</v>
      </c>
      <c r="F45" s="39">
        <v>4.8761288209439</v>
      </c>
      <c r="G45" s="39">
        <v>4.7833990822549106</v>
      </c>
      <c r="H45" s="39">
        <v>4.8089946451175072</v>
      </c>
      <c r="I45" s="40">
        <v>4.7830653303939039</v>
      </c>
    </row>
    <row r="46" spans="1:9" x14ac:dyDescent="0.35">
      <c r="A46" s="37">
        <v>50</v>
      </c>
      <c r="B46" s="38" t="s">
        <v>105</v>
      </c>
      <c r="C46" s="39">
        <v>10.557226048353042</v>
      </c>
      <c r="D46" s="39">
        <v>9.9819108660036608</v>
      </c>
      <c r="E46" s="39">
        <v>10.379099486436045</v>
      </c>
      <c r="F46" s="39">
        <v>9.9214544847577013</v>
      </c>
      <c r="G46" s="39">
        <v>9.7766278028090738</v>
      </c>
      <c r="H46" s="39">
        <v>9.81099103790946</v>
      </c>
      <c r="I46" s="40">
        <v>9.710119796904026</v>
      </c>
    </row>
    <row r="47" spans="1:9" x14ac:dyDescent="0.35">
      <c r="A47" s="37">
        <v>51</v>
      </c>
      <c r="B47" s="38" t="s">
        <v>99</v>
      </c>
      <c r="C47" s="39" t="s">
        <v>29</v>
      </c>
      <c r="D47" s="39">
        <v>0.22777647497638578</v>
      </c>
      <c r="E47" s="39">
        <v>5.2778415990520647E-2</v>
      </c>
      <c r="F47" s="39" t="s">
        <v>29</v>
      </c>
      <c r="G47" s="39" t="s">
        <v>29</v>
      </c>
      <c r="H47" s="39">
        <v>0.33665922463261144</v>
      </c>
      <c r="I47" s="40" t="s">
        <v>29</v>
      </c>
    </row>
    <row r="48" spans="1:9" x14ac:dyDescent="0.35">
      <c r="A48" s="37">
        <v>62</v>
      </c>
      <c r="B48" s="38" t="s">
        <v>99</v>
      </c>
      <c r="C48" s="39" t="s">
        <v>29</v>
      </c>
      <c r="D48" s="39">
        <v>0.22714224610698469</v>
      </c>
      <c r="E48" s="39">
        <v>5.213549601587926E-2</v>
      </c>
      <c r="F48" s="39">
        <v>0.26954274968715497</v>
      </c>
      <c r="G48" s="39" t="s">
        <v>29</v>
      </c>
      <c r="H48" s="39">
        <v>0.33552791946187466</v>
      </c>
      <c r="I48" s="40">
        <v>0.59898488943102268</v>
      </c>
    </row>
    <row r="49" spans="1:9" x14ac:dyDescent="0.35">
      <c r="A49" s="37">
        <v>63</v>
      </c>
      <c r="B49" s="38" t="s">
        <v>104</v>
      </c>
      <c r="C49" s="39">
        <v>5.335271604162239</v>
      </c>
      <c r="D49" s="39">
        <v>4.9242729057910175</v>
      </c>
      <c r="E49" s="39">
        <v>5.1187655497951994</v>
      </c>
      <c r="F49" s="39">
        <v>4.8985767308610084</v>
      </c>
      <c r="G49" s="39">
        <v>4.7862967991709358</v>
      </c>
      <c r="H49" s="39">
        <v>4.805808583281121</v>
      </c>
      <c r="I49" s="40">
        <v>4.7716813105586002</v>
      </c>
    </row>
    <row r="50" spans="1:9" x14ac:dyDescent="0.35">
      <c r="A50" s="37">
        <v>64</v>
      </c>
      <c r="B50" s="38" t="s">
        <v>105</v>
      </c>
      <c r="C50" s="39">
        <v>10.598360698605156</v>
      </c>
      <c r="D50" s="39">
        <v>10.003441630472899</v>
      </c>
      <c r="E50" s="39">
        <v>10.396327617276258</v>
      </c>
      <c r="F50" s="39">
        <v>9.9501144472949576</v>
      </c>
      <c r="G50" s="39">
        <v>9.7674182996776935</v>
      </c>
      <c r="H50" s="39">
        <v>9.8107436943163897</v>
      </c>
      <c r="I50" s="40">
        <v>9.6623475451711265</v>
      </c>
    </row>
    <row r="51" spans="1:9" x14ac:dyDescent="0.35">
      <c r="A51" s="37">
        <v>65</v>
      </c>
      <c r="B51" s="38" t="s">
        <v>99</v>
      </c>
      <c r="C51" s="39" t="s">
        <v>29</v>
      </c>
      <c r="D51" s="39">
        <v>0.22687782675769624</v>
      </c>
      <c r="E51" s="39">
        <v>5.5043008889304981E-2</v>
      </c>
      <c r="F51" s="39" t="s">
        <v>29</v>
      </c>
      <c r="G51" s="39" t="s">
        <v>29</v>
      </c>
      <c r="H51" s="39">
        <v>0.33739297297795795</v>
      </c>
      <c r="I51" s="40">
        <v>0.53953177220482096</v>
      </c>
    </row>
    <row r="52" spans="1:9" x14ac:dyDescent="0.35">
      <c r="A52" s="37">
        <v>66</v>
      </c>
      <c r="B52" s="38" t="s">
        <v>112</v>
      </c>
      <c r="C52" s="39" t="s">
        <v>29</v>
      </c>
      <c r="D52" s="39">
        <v>8.283223753353921</v>
      </c>
      <c r="E52" s="39">
        <v>4.0920354348297465</v>
      </c>
      <c r="F52" s="39">
        <v>25.340571412131595</v>
      </c>
      <c r="G52" s="39">
        <v>0.37421411892573098</v>
      </c>
      <c r="H52" s="39">
        <v>0.49250319431985468</v>
      </c>
      <c r="I52" s="40">
        <v>0.54646947012974101</v>
      </c>
    </row>
    <row r="53" spans="1:9" x14ac:dyDescent="0.35">
      <c r="A53" s="37">
        <v>69</v>
      </c>
      <c r="B53" s="38" t="s">
        <v>99</v>
      </c>
      <c r="C53" s="39" t="s">
        <v>29</v>
      </c>
      <c r="D53" s="39">
        <v>0.22512567820643395</v>
      </c>
      <c r="E53" s="39">
        <v>5.3594853220764467E-2</v>
      </c>
      <c r="F53" s="39" t="s">
        <v>29</v>
      </c>
      <c r="G53" s="39" t="s">
        <v>29</v>
      </c>
      <c r="H53" s="39">
        <v>0.32120156410574885</v>
      </c>
      <c r="I53" s="40">
        <v>0.60464871742024284</v>
      </c>
    </row>
    <row r="54" spans="1:9" x14ac:dyDescent="0.35">
      <c r="A54" s="37">
        <v>70</v>
      </c>
      <c r="B54" s="38" t="s">
        <v>100</v>
      </c>
      <c r="C54" s="39">
        <v>5.0798838548280232</v>
      </c>
      <c r="D54" s="39">
        <v>4.8514482759733699</v>
      </c>
      <c r="E54" s="39">
        <v>4.6903079874509048</v>
      </c>
      <c r="F54" s="39">
        <v>4.837560787396912</v>
      </c>
      <c r="G54" s="39">
        <v>4.7365484249873369</v>
      </c>
      <c r="H54" s="39">
        <v>4.9637613735719892</v>
      </c>
      <c r="I54" s="40">
        <v>4.5789158899899585</v>
      </c>
    </row>
    <row r="55" spans="1:9" x14ac:dyDescent="0.35">
      <c r="A55" s="37">
        <v>71</v>
      </c>
      <c r="B55" s="38" t="s">
        <v>101</v>
      </c>
      <c r="C55" s="39">
        <v>10.505091692131884</v>
      </c>
      <c r="D55" s="39">
        <v>9.8571968835489496</v>
      </c>
      <c r="E55" s="39">
        <v>9.6191562122417675</v>
      </c>
      <c r="F55" s="39">
        <v>9.8964454091622045</v>
      </c>
      <c r="G55" s="39">
        <v>9.725942233539504</v>
      </c>
      <c r="H55" s="39">
        <v>10.187340691395464</v>
      </c>
      <c r="I55" s="40">
        <v>9.4838024355622412</v>
      </c>
    </row>
    <row r="56" spans="1:9" x14ac:dyDescent="0.35">
      <c r="A56" s="37">
        <v>72</v>
      </c>
      <c r="B56" s="38" t="s">
        <v>102</v>
      </c>
      <c r="C56" s="39">
        <v>10.532870641073284</v>
      </c>
      <c r="D56" s="39">
        <v>9.8964503350871098</v>
      </c>
      <c r="E56" s="39">
        <v>0.23160399286823502</v>
      </c>
      <c r="F56" s="39">
        <v>9.8574865375337026</v>
      </c>
      <c r="G56" s="39">
        <v>9.7364105833028383</v>
      </c>
      <c r="H56" s="39">
        <v>9.5452183706662588</v>
      </c>
      <c r="I56" s="40">
        <v>9.7105074479767115</v>
      </c>
    </row>
    <row r="57" spans="1:9" x14ac:dyDescent="0.35">
      <c r="A57" s="37">
        <v>73</v>
      </c>
      <c r="B57" s="38" t="s">
        <v>103</v>
      </c>
      <c r="C57" s="39" t="s">
        <v>29</v>
      </c>
      <c r="D57" s="39" t="s">
        <v>29</v>
      </c>
      <c r="E57" s="39">
        <v>10.528048495379444</v>
      </c>
      <c r="F57" s="39" t="s">
        <v>29</v>
      </c>
      <c r="G57" s="39" t="s">
        <v>29</v>
      </c>
      <c r="H57" s="39" t="s">
        <v>29</v>
      </c>
      <c r="I57" s="40">
        <v>0.57392790831208496</v>
      </c>
    </row>
    <row r="58" spans="1:9" x14ac:dyDescent="0.35">
      <c r="A58" s="37">
        <v>74</v>
      </c>
      <c r="B58" s="38" t="s">
        <v>99</v>
      </c>
      <c r="C58" s="39" t="s">
        <v>29</v>
      </c>
      <c r="D58" s="39">
        <v>0.22455094039912468</v>
      </c>
      <c r="E58" s="39">
        <v>5.6800597602112181E-2</v>
      </c>
      <c r="F58" s="39" t="s">
        <v>29</v>
      </c>
      <c r="G58" s="39" t="s">
        <v>29</v>
      </c>
      <c r="H58" s="39">
        <v>0.32154924171077703</v>
      </c>
      <c r="I58" s="40">
        <v>0.53961558380248598</v>
      </c>
    </row>
    <row r="59" spans="1:9" x14ac:dyDescent="0.35">
      <c r="A59" s="37">
        <v>75</v>
      </c>
      <c r="B59" s="38" t="s">
        <v>104</v>
      </c>
      <c r="C59" s="39">
        <v>5.342976990821251</v>
      </c>
      <c r="D59" s="39">
        <v>4.9259453469633527</v>
      </c>
      <c r="E59" s="39">
        <v>5.1164412322453092</v>
      </c>
      <c r="F59" s="39">
        <v>4.9000065774694841</v>
      </c>
      <c r="G59" s="39">
        <v>4.7899541733232169</v>
      </c>
      <c r="H59" s="39">
        <v>4.8193335154225716</v>
      </c>
      <c r="I59" s="40">
        <v>4.7699752869024872</v>
      </c>
    </row>
    <row r="60" spans="1:9" x14ac:dyDescent="0.35">
      <c r="A60" s="37">
        <v>76</v>
      </c>
      <c r="B60" s="38" t="s">
        <v>105</v>
      </c>
      <c r="C60" s="39">
        <v>10.540541059574663</v>
      </c>
      <c r="D60" s="39">
        <v>10.018424929733561</v>
      </c>
      <c r="E60" s="39">
        <v>10.395540485022744</v>
      </c>
      <c r="F60" s="39">
        <v>9.9978223102363621</v>
      </c>
      <c r="G60" s="39">
        <v>9.8187773285046145</v>
      </c>
      <c r="H60" s="39">
        <v>9.8501917973797326</v>
      </c>
      <c r="I60" s="40">
        <v>9.7360470239661403</v>
      </c>
    </row>
    <row r="61" spans="1:9" x14ac:dyDescent="0.35">
      <c r="A61" s="37">
        <v>77</v>
      </c>
      <c r="B61" s="38" t="s">
        <v>99</v>
      </c>
      <c r="C61" s="39" t="s">
        <v>29</v>
      </c>
      <c r="D61" s="39">
        <v>0.22452385968027461</v>
      </c>
      <c r="E61" s="39">
        <v>5.5926426698629496E-2</v>
      </c>
      <c r="F61" s="39" t="s">
        <v>29</v>
      </c>
      <c r="G61" s="39" t="s">
        <v>29</v>
      </c>
      <c r="H61" s="39">
        <v>0.32268468809844514</v>
      </c>
      <c r="I61" s="40">
        <v>0.53958043730365068</v>
      </c>
    </row>
    <row r="62" spans="1:9" x14ac:dyDescent="0.35">
      <c r="A62" s="37">
        <v>78</v>
      </c>
      <c r="B62" s="38" t="s">
        <v>91</v>
      </c>
      <c r="C62" s="39" t="s">
        <v>29</v>
      </c>
      <c r="D62" s="39">
        <v>0.22744688726910808</v>
      </c>
      <c r="E62" s="39">
        <v>5.6766410780487511E-2</v>
      </c>
      <c r="F62" s="39" t="s">
        <v>29</v>
      </c>
      <c r="G62" s="39" t="s">
        <v>29</v>
      </c>
      <c r="H62" s="39">
        <v>0.33590062898567807</v>
      </c>
      <c r="I62" s="40" t="s">
        <v>29</v>
      </c>
    </row>
    <row r="63" spans="1:9" x14ac:dyDescent="0.35">
      <c r="A63" s="37">
        <v>79</v>
      </c>
      <c r="B63" s="38" t="s">
        <v>91</v>
      </c>
      <c r="C63" s="39" t="s">
        <v>29</v>
      </c>
      <c r="D63" s="39">
        <v>0.22873709539039436</v>
      </c>
      <c r="E63" s="39">
        <v>5.5756824913433686E-2</v>
      </c>
      <c r="F63" s="39" t="s">
        <v>29</v>
      </c>
      <c r="G63" s="39" t="s">
        <v>29</v>
      </c>
      <c r="H63" s="39">
        <v>0.33562053213142573</v>
      </c>
      <c r="I63" s="40" t="s">
        <v>29</v>
      </c>
    </row>
    <row r="64" spans="1:9" x14ac:dyDescent="0.35">
      <c r="A64" s="37">
        <v>80</v>
      </c>
      <c r="B64" s="38" t="s">
        <v>91</v>
      </c>
      <c r="C64" s="39" t="s">
        <v>29</v>
      </c>
      <c r="D64" s="39">
        <v>0.22504682073480362</v>
      </c>
      <c r="E64" s="39">
        <v>5.6218493602656933E-2</v>
      </c>
      <c r="F64" s="39" t="s">
        <v>29</v>
      </c>
      <c r="G64" s="39" t="s">
        <v>29</v>
      </c>
      <c r="H64" s="39">
        <v>0.32044664270285833</v>
      </c>
      <c r="I64" s="40" t="s">
        <v>29</v>
      </c>
    </row>
    <row r="65" spans="1:9" x14ac:dyDescent="0.35">
      <c r="A65" s="41"/>
      <c r="B65" s="42" t="s">
        <v>113</v>
      </c>
      <c r="C65" s="43"/>
      <c r="D65" s="43"/>
      <c r="E65" s="43"/>
      <c r="F65" s="43"/>
      <c r="G65" s="43"/>
      <c r="H65" s="43"/>
      <c r="I65" s="44">
        <f>SUM(I7:I64)</f>
        <v>189.35940415664194</v>
      </c>
    </row>
    <row r="66" spans="1:9" x14ac:dyDescent="0.35">
      <c r="A66" s="45"/>
      <c r="B66" s="46" t="s">
        <v>114</v>
      </c>
      <c r="C66" s="47"/>
      <c r="D66" s="47"/>
      <c r="E66" s="47"/>
      <c r="F66" s="47"/>
      <c r="G66" s="47"/>
      <c r="H66" s="47"/>
      <c r="I66" s="48">
        <f>AVERAGE(I7:I64)</f>
        <v>5.4102686901897696</v>
      </c>
    </row>
    <row r="67" spans="1:9" ht="15" thickBot="1" x14ac:dyDescent="0.4">
      <c r="A67" s="49"/>
      <c r="B67" s="50" t="s">
        <v>115</v>
      </c>
      <c r="C67" s="51"/>
      <c r="D67" s="51"/>
      <c r="E67" s="51"/>
      <c r="F67" s="51"/>
      <c r="G67" s="51"/>
      <c r="H67" s="51"/>
      <c r="I67" s="52">
        <f>STDEV(I7:I64)/AVERAGE(I7:I64)</f>
        <v>1.0602673820264021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C10A2-77B1-4BA0-B512-6011DA7E6AA1}">
  <dimension ref="A1:I73"/>
  <sheetViews>
    <sheetView workbookViewId="0">
      <selection activeCell="A33" sqref="A33:XFD42"/>
    </sheetView>
  </sheetViews>
  <sheetFormatPr defaultRowHeight="14.5" x14ac:dyDescent="0.35"/>
  <cols>
    <col min="2" max="2" width="31.90625" bestFit="1" customWidth="1"/>
  </cols>
  <sheetData>
    <row r="1" spans="1:9" x14ac:dyDescent="0.35">
      <c r="B1" s="26" t="s">
        <v>83</v>
      </c>
    </row>
    <row r="2" spans="1:9" ht="15" thickBot="1" x14ac:dyDescent="0.4"/>
    <row r="3" spans="1:9" x14ac:dyDescent="0.35">
      <c r="A3" s="27" t="s">
        <v>84</v>
      </c>
      <c r="B3" s="28" t="s">
        <v>85</v>
      </c>
      <c r="C3" s="29" t="s">
        <v>86</v>
      </c>
      <c r="D3" s="29" t="s">
        <v>86</v>
      </c>
      <c r="E3" s="29" t="s">
        <v>86</v>
      </c>
      <c r="F3" s="29" t="s">
        <v>86</v>
      </c>
      <c r="G3" s="29" t="s">
        <v>86</v>
      </c>
      <c r="H3" s="29" t="s">
        <v>86</v>
      </c>
      <c r="I3" s="30" t="s">
        <v>86</v>
      </c>
    </row>
    <row r="4" spans="1:9" x14ac:dyDescent="0.35">
      <c r="A4" s="31" t="s">
        <v>87</v>
      </c>
      <c r="B4" s="32" t="s">
        <v>87</v>
      </c>
      <c r="C4" s="33" t="s">
        <v>87</v>
      </c>
      <c r="D4" s="33" t="s">
        <v>87</v>
      </c>
      <c r="E4" s="33" t="s">
        <v>87</v>
      </c>
      <c r="F4" s="33" t="s">
        <v>87</v>
      </c>
      <c r="G4" s="33" t="s">
        <v>87</v>
      </c>
      <c r="H4" s="33" t="s">
        <v>87</v>
      </c>
      <c r="I4" s="34" t="s">
        <v>87</v>
      </c>
    </row>
    <row r="5" spans="1:9" x14ac:dyDescent="0.35">
      <c r="A5" s="31" t="s">
        <v>87</v>
      </c>
      <c r="B5" s="32" t="s">
        <v>87</v>
      </c>
      <c r="C5" s="33" t="s">
        <v>88</v>
      </c>
      <c r="D5" s="33" t="s">
        <v>88</v>
      </c>
      <c r="E5" s="33" t="s">
        <v>88</v>
      </c>
      <c r="F5" s="33" t="s">
        <v>88</v>
      </c>
      <c r="G5" s="33" t="s">
        <v>88</v>
      </c>
      <c r="H5" s="33" t="s">
        <v>88</v>
      </c>
      <c r="I5" s="34" t="s">
        <v>88</v>
      </c>
    </row>
    <row r="6" spans="1:9" x14ac:dyDescent="0.35">
      <c r="A6" s="31" t="s">
        <v>87</v>
      </c>
      <c r="B6" s="32" t="s">
        <v>87</v>
      </c>
      <c r="C6" s="35" t="s">
        <v>89</v>
      </c>
      <c r="D6" s="35" t="s">
        <v>13</v>
      </c>
      <c r="E6" s="35" t="s">
        <v>14</v>
      </c>
      <c r="F6" s="35" t="s">
        <v>15</v>
      </c>
      <c r="G6" s="35" t="s">
        <v>16</v>
      </c>
      <c r="H6" s="35" t="s">
        <v>17</v>
      </c>
      <c r="I6" s="36" t="s">
        <v>90</v>
      </c>
    </row>
    <row r="7" spans="1:9" x14ac:dyDescent="0.35">
      <c r="A7" s="37">
        <v>1</v>
      </c>
      <c r="B7" s="38" t="s">
        <v>91</v>
      </c>
      <c r="C7" s="39" t="s">
        <v>29</v>
      </c>
      <c r="D7" s="39">
        <v>0.27881810006808588</v>
      </c>
      <c r="E7" s="39">
        <v>0.14832817245219482</v>
      </c>
      <c r="F7" s="39" t="s">
        <v>29</v>
      </c>
      <c r="G7" s="39" t="s">
        <v>29</v>
      </c>
      <c r="H7" s="39">
        <v>0.40898736000139546</v>
      </c>
      <c r="I7" s="40" t="s">
        <v>29</v>
      </c>
    </row>
    <row r="8" spans="1:9" x14ac:dyDescent="0.35">
      <c r="A8" s="37">
        <v>2</v>
      </c>
      <c r="B8" s="38" t="s">
        <v>91</v>
      </c>
      <c r="C8" s="39" t="s">
        <v>29</v>
      </c>
      <c r="D8" s="39">
        <v>0.28032744236568197</v>
      </c>
      <c r="E8" s="39">
        <v>0.14309636455552111</v>
      </c>
      <c r="F8" s="39" t="s">
        <v>29</v>
      </c>
      <c r="G8" s="39" t="s">
        <v>29</v>
      </c>
      <c r="H8" s="39" t="s">
        <v>29</v>
      </c>
      <c r="I8" s="40" t="s">
        <v>29</v>
      </c>
    </row>
    <row r="9" spans="1:9" x14ac:dyDescent="0.35">
      <c r="A9" s="37">
        <v>3</v>
      </c>
      <c r="B9" s="38" t="s">
        <v>91</v>
      </c>
      <c r="C9" s="39" t="s">
        <v>29</v>
      </c>
      <c r="D9" s="39">
        <v>0.28036312026038623</v>
      </c>
      <c r="E9" s="39">
        <v>0.14364856417332225</v>
      </c>
      <c r="F9" s="39" t="s">
        <v>29</v>
      </c>
      <c r="G9" s="39" t="s">
        <v>29</v>
      </c>
      <c r="H9" s="39" t="s">
        <v>29</v>
      </c>
      <c r="I9" s="40" t="s">
        <v>29</v>
      </c>
    </row>
    <row r="10" spans="1:9" x14ac:dyDescent="0.35">
      <c r="A10" s="37">
        <v>4</v>
      </c>
      <c r="B10" s="38" t="s">
        <v>92</v>
      </c>
      <c r="C10" s="39">
        <v>0.29108118316223663</v>
      </c>
      <c r="D10" s="39">
        <v>0.62265874692611156</v>
      </c>
      <c r="E10" s="39">
        <v>0.53068358859316145</v>
      </c>
      <c r="F10" s="39">
        <v>0.60633077414108216</v>
      </c>
      <c r="G10" s="39">
        <v>0.6527050415142045</v>
      </c>
      <c r="H10" s="39">
        <v>0.6513360762593885</v>
      </c>
      <c r="I10" s="40">
        <v>0.72567396591774513</v>
      </c>
    </row>
    <row r="11" spans="1:9" x14ac:dyDescent="0.35">
      <c r="A11" s="37">
        <v>5</v>
      </c>
      <c r="B11" s="38" t="s">
        <v>93</v>
      </c>
      <c r="C11" s="39">
        <v>0.85029637831932292</v>
      </c>
      <c r="D11" s="39">
        <v>1.0784356493021621</v>
      </c>
      <c r="E11" s="39">
        <v>1.0066677387164493</v>
      </c>
      <c r="F11" s="39">
        <v>1.1207898241975716</v>
      </c>
      <c r="G11" s="39">
        <v>1.1350563615697313</v>
      </c>
      <c r="H11" s="39">
        <v>1.1892216166938949</v>
      </c>
      <c r="I11" s="40">
        <v>1.1520886319275137</v>
      </c>
    </row>
    <row r="12" spans="1:9" x14ac:dyDescent="0.35">
      <c r="A12" s="37">
        <v>6</v>
      </c>
      <c r="B12" s="38" t="s">
        <v>94</v>
      </c>
      <c r="C12" s="39">
        <v>1.9371397744483336</v>
      </c>
      <c r="D12" s="39">
        <v>1.9774953949241709</v>
      </c>
      <c r="E12" s="39">
        <v>1.9674664672060418</v>
      </c>
      <c r="F12" s="39">
        <v>1.9923540926899341</v>
      </c>
      <c r="G12" s="39">
        <v>2.0033372646934273</v>
      </c>
      <c r="H12" s="39">
        <v>1.981735804810496</v>
      </c>
      <c r="I12" s="40">
        <v>1.9793416131281958</v>
      </c>
    </row>
    <row r="13" spans="1:9" x14ac:dyDescent="0.35">
      <c r="A13" s="37">
        <v>7</v>
      </c>
      <c r="B13" s="38" t="s">
        <v>95</v>
      </c>
      <c r="C13" s="39">
        <v>5.1903227426764964</v>
      </c>
      <c r="D13" s="39">
        <v>4.9319757993352047</v>
      </c>
      <c r="E13" s="39">
        <v>4.8963738773513192</v>
      </c>
      <c r="F13" s="39">
        <v>4.8826589960417914</v>
      </c>
      <c r="G13" s="39">
        <v>4.7362971972306465</v>
      </c>
      <c r="H13" s="39">
        <v>4.7576924175345461</v>
      </c>
      <c r="I13" s="40">
        <v>4.7431534925297107</v>
      </c>
    </row>
    <row r="14" spans="1:9" x14ac:dyDescent="0.35">
      <c r="A14" s="37">
        <v>8</v>
      </c>
      <c r="B14" s="38" t="s">
        <v>96</v>
      </c>
      <c r="C14" s="39">
        <v>10.393976201015517</v>
      </c>
      <c r="D14" s="39">
        <v>9.8297329513965881</v>
      </c>
      <c r="E14" s="39">
        <v>10.127371083379327</v>
      </c>
      <c r="F14" s="39">
        <v>9.8648792334279598</v>
      </c>
      <c r="G14" s="39">
        <v>9.7957564357486504</v>
      </c>
      <c r="H14" s="39">
        <v>9.7751070436373624</v>
      </c>
      <c r="I14" s="40">
        <v>9.7180909319715489</v>
      </c>
    </row>
    <row r="15" spans="1:9" x14ac:dyDescent="0.35">
      <c r="A15" s="37">
        <v>9</v>
      </c>
      <c r="B15" s="38" t="s">
        <v>97</v>
      </c>
      <c r="C15" s="39">
        <v>20.088217050357514</v>
      </c>
      <c r="D15" s="39">
        <v>19.908900155229933</v>
      </c>
      <c r="E15" s="39">
        <v>19.999690761363521</v>
      </c>
      <c r="F15" s="39">
        <v>19.809085539735673</v>
      </c>
      <c r="G15" s="39">
        <v>20.255665247287475</v>
      </c>
      <c r="H15" s="39">
        <v>20.078113963019725</v>
      </c>
      <c r="I15" s="40">
        <v>20.132313947327848</v>
      </c>
    </row>
    <row r="16" spans="1:9" x14ac:dyDescent="0.35">
      <c r="A16" s="37">
        <v>10</v>
      </c>
      <c r="B16" s="38" t="s">
        <v>98</v>
      </c>
      <c r="C16" s="39">
        <v>24.7489666700206</v>
      </c>
      <c r="D16" s="39">
        <v>25.150801302885828</v>
      </c>
      <c r="E16" s="39">
        <v>24.971746483390184</v>
      </c>
      <c r="F16" s="39">
        <v>25.223901539765993</v>
      </c>
      <c r="G16" s="39">
        <v>24.92118245195589</v>
      </c>
      <c r="H16" s="39">
        <v>25.066793078044579</v>
      </c>
      <c r="I16" s="40">
        <v>25.049337417197446</v>
      </c>
    </row>
    <row r="17" spans="1:9" x14ac:dyDescent="0.35">
      <c r="A17" s="37">
        <v>11</v>
      </c>
      <c r="B17" s="38" t="s">
        <v>91</v>
      </c>
      <c r="C17" s="39" t="s">
        <v>29</v>
      </c>
      <c r="D17" s="39" t="s">
        <v>29</v>
      </c>
      <c r="E17" s="39">
        <v>0.13600900505220584</v>
      </c>
      <c r="F17" s="39" t="s">
        <v>29</v>
      </c>
      <c r="G17" s="39" t="s">
        <v>29</v>
      </c>
      <c r="H17" s="39" t="s">
        <v>29</v>
      </c>
      <c r="I17" s="40" t="s">
        <v>29</v>
      </c>
    </row>
    <row r="18" spans="1:9" x14ac:dyDescent="0.35">
      <c r="A18" s="37">
        <v>12</v>
      </c>
      <c r="B18" s="38" t="s">
        <v>99</v>
      </c>
      <c r="C18" s="39" t="s">
        <v>29</v>
      </c>
      <c r="D18" s="39" t="s">
        <v>29</v>
      </c>
      <c r="E18" s="39">
        <v>0.13724955233925537</v>
      </c>
      <c r="F18" s="39" t="s">
        <v>29</v>
      </c>
      <c r="G18" s="39" t="s">
        <v>29</v>
      </c>
      <c r="H18" s="39" t="s">
        <v>29</v>
      </c>
      <c r="I18" s="40" t="s">
        <v>29</v>
      </c>
    </row>
    <row r="19" spans="1:9" x14ac:dyDescent="0.35">
      <c r="A19" s="37">
        <v>13</v>
      </c>
      <c r="B19" s="38" t="s">
        <v>100</v>
      </c>
      <c r="C19" s="39">
        <v>5.108832493508066</v>
      </c>
      <c r="D19" s="39">
        <v>4.9586533853781765</v>
      </c>
      <c r="E19" s="39">
        <v>4.8210404879080162</v>
      </c>
      <c r="F19" s="39">
        <v>4.9421131581425737</v>
      </c>
      <c r="G19" s="39">
        <v>4.9111213616421017</v>
      </c>
      <c r="H19" s="39">
        <v>5.1704682389818641</v>
      </c>
      <c r="I19" s="40">
        <v>4.6766376841752759</v>
      </c>
    </row>
    <row r="20" spans="1:9" x14ac:dyDescent="0.35">
      <c r="A20" s="37">
        <v>14</v>
      </c>
      <c r="B20" s="38" t="s">
        <v>101</v>
      </c>
      <c r="C20" s="39">
        <v>10.358429178432573</v>
      </c>
      <c r="D20" s="39">
        <v>9.9923382699099808</v>
      </c>
      <c r="E20" s="39">
        <v>9.7885749070328352</v>
      </c>
      <c r="F20" s="39">
        <v>10.017160994433938</v>
      </c>
      <c r="G20" s="39">
        <v>10.033955077952806</v>
      </c>
      <c r="H20" s="39">
        <v>10.467211172935102</v>
      </c>
      <c r="I20" s="40">
        <v>9.738887847582232</v>
      </c>
    </row>
    <row r="21" spans="1:9" x14ac:dyDescent="0.35">
      <c r="A21" s="37">
        <v>15</v>
      </c>
      <c r="B21" s="38" t="s">
        <v>102</v>
      </c>
      <c r="C21" s="39">
        <v>10.338642034765977</v>
      </c>
      <c r="D21" s="39">
        <v>10.027755552513936</v>
      </c>
      <c r="E21" s="39">
        <v>0.33605868169096509</v>
      </c>
      <c r="F21" s="39">
        <v>9.9602241353335579</v>
      </c>
      <c r="G21" s="39">
        <v>10.029368051816562</v>
      </c>
      <c r="H21" s="39">
        <v>9.8190203568831613</v>
      </c>
      <c r="I21" s="40">
        <v>10.077680410714388</v>
      </c>
    </row>
    <row r="22" spans="1:9" x14ac:dyDescent="0.35">
      <c r="A22" s="37">
        <v>16</v>
      </c>
      <c r="B22" s="38" t="s">
        <v>103</v>
      </c>
      <c r="C22" s="39" t="s">
        <v>29</v>
      </c>
      <c r="D22" s="39" t="s">
        <v>29</v>
      </c>
      <c r="E22" s="39">
        <v>10.650384956267214</v>
      </c>
      <c r="F22" s="39" t="s">
        <v>29</v>
      </c>
      <c r="G22" s="39" t="s">
        <v>29</v>
      </c>
      <c r="H22" s="39" t="s">
        <v>29</v>
      </c>
      <c r="I22" s="40">
        <v>0.55148624126266976</v>
      </c>
    </row>
    <row r="23" spans="1:9" x14ac:dyDescent="0.35">
      <c r="A23" s="37">
        <v>17</v>
      </c>
      <c r="B23" s="38" t="s">
        <v>99</v>
      </c>
      <c r="C23" s="39" t="s">
        <v>29</v>
      </c>
      <c r="D23" s="39" t="s">
        <v>29</v>
      </c>
      <c r="E23" s="39">
        <v>0.13476177540981082</v>
      </c>
      <c r="F23" s="39" t="s">
        <v>29</v>
      </c>
      <c r="G23" s="39" t="s">
        <v>29</v>
      </c>
      <c r="H23" s="39">
        <v>0.43011750551974981</v>
      </c>
      <c r="I23" s="40" t="s">
        <v>29</v>
      </c>
    </row>
    <row r="24" spans="1:9" x14ac:dyDescent="0.35">
      <c r="A24" s="37">
        <v>18</v>
      </c>
      <c r="B24" s="38" t="s">
        <v>104</v>
      </c>
      <c r="C24" s="39">
        <v>5.2422294240300396</v>
      </c>
      <c r="D24" s="39">
        <v>4.9867509338583309</v>
      </c>
      <c r="E24" s="39">
        <v>5.1324454589227093</v>
      </c>
      <c r="F24" s="39">
        <v>4.9656026920895693</v>
      </c>
      <c r="G24" s="39">
        <v>4.9355889972990479</v>
      </c>
      <c r="H24" s="39">
        <v>4.9779995150679843</v>
      </c>
      <c r="I24" s="40">
        <v>4.9869422978066211</v>
      </c>
    </row>
    <row r="25" spans="1:9" x14ac:dyDescent="0.35">
      <c r="A25" s="37">
        <v>19</v>
      </c>
      <c r="B25" s="38" t="s">
        <v>105</v>
      </c>
      <c r="C25" s="39">
        <v>10.515545265241068</v>
      </c>
      <c r="D25" s="39">
        <v>10.093837010636118</v>
      </c>
      <c r="E25" s="39">
        <v>10.551882429414366</v>
      </c>
      <c r="F25" s="39">
        <v>10.05206943172861</v>
      </c>
      <c r="G25" s="39">
        <v>10.074637268519673</v>
      </c>
      <c r="H25" s="39">
        <v>10.131006967769897</v>
      </c>
      <c r="I25" s="40">
        <v>10.064433212063333</v>
      </c>
    </row>
    <row r="26" spans="1:9" x14ac:dyDescent="0.35">
      <c r="A26" s="37">
        <v>20</v>
      </c>
      <c r="B26" s="38" t="s">
        <v>117</v>
      </c>
      <c r="C26" s="39">
        <v>10.503905183688941</v>
      </c>
      <c r="D26" s="39">
        <v>10.090415812814916</v>
      </c>
      <c r="E26" s="39">
        <v>10.546760029618955</v>
      </c>
      <c r="F26" s="39">
        <v>10.057368201552226</v>
      </c>
      <c r="G26" s="39">
        <v>10.048728519106421</v>
      </c>
      <c r="H26" s="39">
        <v>10.115189431518342</v>
      </c>
      <c r="I26" s="40">
        <v>10.054449877605798</v>
      </c>
    </row>
    <row r="27" spans="1:9" x14ac:dyDescent="0.35">
      <c r="A27" s="37">
        <v>21</v>
      </c>
      <c r="B27" s="38" t="s">
        <v>118</v>
      </c>
      <c r="C27" s="39">
        <v>10.451952099871455</v>
      </c>
      <c r="D27" s="39">
        <v>10.08280584044952</v>
      </c>
      <c r="E27" s="39">
        <v>10.552545347513602</v>
      </c>
      <c r="F27" s="39">
        <v>10.061955484955531</v>
      </c>
      <c r="G27" s="39">
        <v>10.081222680029919</v>
      </c>
      <c r="H27" s="39">
        <v>10.160230534355508</v>
      </c>
      <c r="I27" s="40">
        <v>10.099280514606548</v>
      </c>
    </row>
    <row r="28" spans="1:9" x14ac:dyDescent="0.35">
      <c r="A28" s="37">
        <v>22</v>
      </c>
      <c r="B28" s="38" t="s">
        <v>99</v>
      </c>
      <c r="C28" s="39" t="s">
        <v>29</v>
      </c>
      <c r="D28" s="39" t="s">
        <v>29</v>
      </c>
      <c r="E28" s="39">
        <v>0.12988560893492573</v>
      </c>
      <c r="F28" s="39" t="s">
        <v>29</v>
      </c>
      <c r="G28" s="39" t="s">
        <v>29</v>
      </c>
      <c r="H28" s="39" t="s">
        <v>29</v>
      </c>
      <c r="I28" s="40" t="s">
        <v>29</v>
      </c>
    </row>
    <row r="29" spans="1:9" x14ac:dyDescent="0.35">
      <c r="A29" s="37">
        <v>23</v>
      </c>
      <c r="B29" s="38" t="s">
        <v>99</v>
      </c>
      <c r="C29" s="39" t="s">
        <v>29</v>
      </c>
      <c r="D29" s="39" t="s">
        <v>29</v>
      </c>
      <c r="E29" s="39">
        <v>0.13538991889677915</v>
      </c>
      <c r="F29" s="39" t="s">
        <v>29</v>
      </c>
      <c r="G29" s="39" t="s">
        <v>29</v>
      </c>
      <c r="H29" s="39" t="s">
        <v>29</v>
      </c>
      <c r="I29" s="40" t="s">
        <v>29</v>
      </c>
    </row>
    <row r="30" spans="1:9" x14ac:dyDescent="0.35">
      <c r="A30" s="37">
        <v>24</v>
      </c>
      <c r="B30" s="38" t="s">
        <v>104</v>
      </c>
      <c r="C30" s="39">
        <v>5.1403791375004602</v>
      </c>
      <c r="D30" s="39">
        <v>5.0043766112593815</v>
      </c>
      <c r="E30" s="39">
        <v>5.155828660125322</v>
      </c>
      <c r="F30" s="39">
        <v>4.9720969245680218</v>
      </c>
      <c r="G30" s="39">
        <v>4.9377314205486416</v>
      </c>
      <c r="H30" s="39">
        <v>4.9837123415449387</v>
      </c>
      <c r="I30" s="40">
        <v>4.9864483865719276</v>
      </c>
    </row>
    <row r="31" spans="1:9" x14ac:dyDescent="0.35">
      <c r="A31" s="37">
        <v>25</v>
      </c>
      <c r="B31" s="38" t="s">
        <v>105</v>
      </c>
      <c r="C31" s="39">
        <v>10.528576391638737</v>
      </c>
      <c r="D31" s="39">
        <v>10.052867674227494</v>
      </c>
      <c r="E31" s="39">
        <v>10.491274612523245</v>
      </c>
      <c r="F31" s="39">
        <v>10.056767347406431</v>
      </c>
      <c r="G31" s="39">
        <v>10.066520867708048</v>
      </c>
      <c r="H31" s="39">
        <v>10.14550288786676</v>
      </c>
      <c r="I31" s="40">
        <v>10.016333893602747</v>
      </c>
    </row>
    <row r="32" spans="1:9" x14ac:dyDescent="0.35">
      <c r="A32" s="37">
        <v>26</v>
      </c>
      <c r="B32" s="38" t="s">
        <v>99</v>
      </c>
      <c r="C32" s="39" t="s">
        <v>29</v>
      </c>
      <c r="D32" s="39" t="s">
        <v>29</v>
      </c>
      <c r="E32" s="39">
        <v>0.12185873794966925</v>
      </c>
      <c r="F32" s="39" t="s">
        <v>29</v>
      </c>
      <c r="G32" s="39" t="s">
        <v>29</v>
      </c>
      <c r="H32" s="39" t="s">
        <v>29</v>
      </c>
      <c r="I32" s="40" t="s">
        <v>29</v>
      </c>
    </row>
    <row r="33" spans="1:9" x14ac:dyDescent="0.35">
      <c r="A33" s="37">
        <v>37</v>
      </c>
      <c r="B33" s="38" t="s">
        <v>99</v>
      </c>
      <c r="C33" s="39" t="s">
        <v>29</v>
      </c>
      <c r="D33" s="39" t="s">
        <v>29</v>
      </c>
      <c r="E33" s="39">
        <v>0.12191324259198877</v>
      </c>
      <c r="F33" s="39" t="s">
        <v>29</v>
      </c>
      <c r="G33" s="39" t="s">
        <v>29</v>
      </c>
      <c r="H33" s="39" t="s">
        <v>29</v>
      </c>
      <c r="I33" s="40" t="s">
        <v>29</v>
      </c>
    </row>
    <row r="34" spans="1:9" x14ac:dyDescent="0.35">
      <c r="A34" s="37">
        <v>38</v>
      </c>
      <c r="B34" s="38" t="s">
        <v>104</v>
      </c>
      <c r="C34" s="39">
        <v>5.1634341735053972</v>
      </c>
      <c r="D34" s="39">
        <v>5.0009299961515126</v>
      </c>
      <c r="E34" s="39">
        <v>5.1622614762798023</v>
      </c>
      <c r="F34" s="39">
        <v>4.955532993564864</v>
      </c>
      <c r="G34" s="39">
        <v>4.9270366998295465</v>
      </c>
      <c r="H34" s="39">
        <v>4.9809047728876896</v>
      </c>
      <c r="I34" s="40">
        <v>4.6360114051854673</v>
      </c>
    </row>
    <row r="35" spans="1:9" x14ac:dyDescent="0.35">
      <c r="A35" s="37">
        <v>39</v>
      </c>
      <c r="B35" s="38" t="s">
        <v>105</v>
      </c>
      <c r="C35" s="39">
        <v>10.355846172748318</v>
      </c>
      <c r="D35" s="39">
        <v>10.049428231819871</v>
      </c>
      <c r="E35" s="39">
        <v>10.517800925719623</v>
      </c>
      <c r="F35" s="39">
        <v>10.002704570197361</v>
      </c>
      <c r="G35" s="39">
        <v>10.031049759666635</v>
      </c>
      <c r="H35" s="39">
        <v>10.055831840694063</v>
      </c>
      <c r="I35" s="40">
        <v>9.6681333237623566</v>
      </c>
    </row>
    <row r="36" spans="1:9" x14ac:dyDescent="0.35">
      <c r="A36" s="37">
        <v>40</v>
      </c>
      <c r="B36" s="38" t="s">
        <v>119</v>
      </c>
      <c r="C36" s="39">
        <v>10.434173077144191</v>
      </c>
      <c r="D36" s="39">
        <v>10.062880053770005</v>
      </c>
      <c r="E36" s="39">
        <v>10.531749118284893</v>
      </c>
      <c r="F36" s="39">
        <v>10.009368008583982</v>
      </c>
      <c r="G36" s="39">
        <v>10.032476935354133</v>
      </c>
      <c r="H36" s="39">
        <v>10.054295034761701</v>
      </c>
      <c r="I36" s="40">
        <v>9.7890599982429656</v>
      </c>
    </row>
    <row r="37" spans="1:9" x14ac:dyDescent="0.35">
      <c r="A37" s="37">
        <v>41</v>
      </c>
      <c r="B37" s="38" t="s">
        <v>120</v>
      </c>
      <c r="C37" s="39">
        <v>10.434300247207434</v>
      </c>
      <c r="D37" s="39">
        <v>10.055329809756657</v>
      </c>
      <c r="E37" s="39">
        <v>10.5292786616656</v>
      </c>
      <c r="F37" s="39">
        <v>10.004301048800418</v>
      </c>
      <c r="G37" s="39">
        <v>10.009092408002134</v>
      </c>
      <c r="H37" s="39">
        <v>10.044022635293706</v>
      </c>
      <c r="I37" s="40">
        <v>9.7752382462724832</v>
      </c>
    </row>
    <row r="38" spans="1:9" x14ac:dyDescent="0.35">
      <c r="A38" s="37">
        <v>42</v>
      </c>
      <c r="B38" s="38" t="s">
        <v>99</v>
      </c>
      <c r="C38" s="39" t="s">
        <v>29</v>
      </c>
      <c r="D38" s="39" t="s">
        <v>29</v>
      </c>
      <c r="E38" s="39">
        <v>0.12860816285863519</v>
      </c>
      <c r="F38" s="39" t="s">
        <v>29</v>
      </c>
      <c r="G38" s="39" t="s">
        <v>29</v>
      </c>
      <c r="H38" s="39" t="s">
        <v>29</v>
      </c>
      <c r="I38" s="40" t="s">
        <v>29</v>
      </c>
    </row>
    <row r="39" spans="1:9" x14ac:dyDescent="0.35">
      <c r="A39" s="37">
        <v>53</v>
      </c>
      <c r="B39" s="38" t="s">
        <v>99</v>
      </c>
      <c r="C39" s="39" t="s">
        <v>29</v>
      </c>
      <c r="D39" s="39" t="s">
        <v>29</v>
      </c>
      <c r="E39" s="39">
        <v>0.11709890437555734</v>
      </c>
      <c r="F39" s="39" t="s">
        <v>29</v>
      </c>
      <c r="G39" s="39" t="s">
        <v>29</v>
      </c>
      <c r="H39" s="39" t="s">
        <v>29</v>
      </c>
      <c r="I39" s="40" t="s">
        <v>29</v>
      </c>
    </row>
    <row r="40" spans="1:9" x14ac:dyDescent="0.35">
      <c r="A40" s="37">
        <v>54</v>
      </c>
      <c r="B40" s="38" t="s">
        <v>104</v>
      </c>
      <c r="C40" s="39">
        <v>5.1424103981622959</v>
      </c>
      <c r="D40" s="39">
        <v>5.0111051177131376</v>
      </c>
      <c r="E40" s="39">
        <v>5.1796269648968059</v>
      </c>
      <c r="F40" s="39">
        <v>4.9638263987780338</v>
      </c>
      <c r="G40" s="39">
        <v>4.9572088664673135</v>
      </c>
      <c r="H40" s="39">
        <v>4.9695114042966679</v>
      </c>
      <c r="I40" s="40">
        <v>4.7536508688581902</v>
      </c>
    </row>
    <row r="41" spans="1:9" x14ac:dyDescent="0.35">
      <c r="A41" s="37">
        <v>55</v>
      </c>
      <c r="B41" s="38" t="s">
        <v>105</v>
      </c>
      <c r="C41" s="39">
        <v>10.398354671677485</v>
      </c>
      <c r="D41" s="39">
        <v>10.088888875111968</v>
      </c>
      <c r="E41" s="39">
        <v>10.551210524233028</v>
      </c>
      <c r="F41" s="39">
        <v>10.049541514884833</v>
      </c>
      <c r="G41" s="39">
        <v>10.049642918862395</v>
      </c>
      <c r="H41" s="39">
        <v>10.124964637833035</v>
      </c>
      <c r="I41" s="40">
        <v>9.792276258003854</v>
      </c>
    </row>
    <row r="42" spans="1:9" x14ac:dyDescent="0.35">
      <c r="A42" s="37">
        <v>56</v>
      </c>
      <c r="B42" s="38" t="s">
        <v>99</v>
      </c>
      <c r="C42" s="39" t="s">
        <v>29</v>
      </c>
      <c r="D42" s="39" t="s">
        <v>29</v>
      </c>
      <c r="E42" s="39">
        <v>0.13783977765709654</v>
      </c>
      <c r="F42" s="39" t="s">
        <v>29</v>
      </c>
      <c r="G42" s="39" t="s">
        <v>29</v>
      </c>
      <c r="H42" s="39" t="s">
        <v>29</v>
      </c>
      <c r="I42" s="40" t="s">
        <v>29</v>
      </c>
    </row>
    <row r="43" spans="1:9" x14ac:dyDescent="0.35">
      <c r="A43" s="37">
        <v>67</v>
      </c>
      <c r="B43" s="38" t="s">
        <v>99</v>
      </c>
      <c r="C43" s="39" t="s">
        <v>29</v>
      </c>
      <c r="D43" s="39" t="s">
        <v>29</v>
      </c>
      <c r="E43" s="39">
        <v>0.11205200881251062</v>
      </c>
      <c r="F43" s="39" t="s">
        <v>29</v>
      </c>
      <c r="G43" s="39" t="s">
        <v>29</v>
      </c>
      <c r="H43" s="39" t="s">
        <v>29</v>
      </c>
      <c r="I43" s="40" t="s">
        <v>29</v>
      </c>
    </row>
    <row r="44" spans="1:9" x14ac:dyDescent="0.35">
      <c r="A44" s="37">
        <v>68</v>
      </c>
      <c r="B44" s="38" t="s">
        <v>104</v>
      </c>
      <c r="C44" s="39">
        <v>5.154615547264032</v>
      </c>
      <c r="D44" s="39">
        <v>4.9899621370093197</v>
      </c>
      <c r="E44" s="39">
        <v>5.1737875720619035</v>
      </c>
      <c r="F44" s="39">
        <v>4.9538552422221604</v>
      </c>
      <c r="G44" s="39">
        <v>4.8954941941033843</v>
      </c>
      <c r="H44" s="39">
        <v>4.9417614490038098</v>
      </c>
      <c r="I44" s="40">
        <v>4.8052566811502828</v>
      </c>
    </row>
    <row r="45" spans="1:9" x14ac:dyDescent="0.35">
      <c r="A45" s="37">
        <v>69</v>
      </c>
      <c r="B45" s="38" t="s">
        <v>105</v>
      </c>
      <c r="C45" s="39">
        <v>10.461667074022625</v>
      </c>
      <c r="D45" s="39">
        <v>10.064265030994607</v>
      </c>
      <c r="E45" s="39">
        <v>10.525349470264523</v>
      </c>
      <c r="F45" s="39">
        <v>10.021359239245523</v>
      </c>
      <c r="G45" s="39">
        <v>10.015945006267273</v>
      </c>
      <c r="H45" s="39">
        <v>10.055267221780465</v>
      </c>
      <c r="I45" s="40">
        <v>9.9243322986941731</v>
      </c>
    </row>
    <row r="46" spans="1:9" x14ac:dyDescent="0.35">
      <c r="A46" s="37">
        <v>70</v>
      </c>
      <c r="B46" s="38" t="s">
        <v>99</v>
      </c>
      <c r="C46" s="39" t="s">
        <v>29</v>
      </c>
      <c r="D46" s="39" t="s">
        <v>29</v>
      </c>
      <c r="E46" s="39">
        <v>0.12662747520305798</v>
      </c>
      <c r="F46" s="39" t="s">
        <v>29</v>
      </c>
      <c r="G46" s="39" t="s">
        <v>29</v>
      </c>
      <c r="H46" s="39" t="s">
        <v>29</v>
      </c>
      <c r="I46" s="40" t="s">
        <v>29</v>
      </c>
    </row>
    <row r="47" spans="1:9" x14ac:dyDescent="0.35">
      <c r="A47" s="37">
        <v>81</v>
      </c>
      <c r="B47" s="38" t="s">
        <v>99</v>
      </c>
      <c r="C47" s="39" t="s">
        <v>29</v>
      </c>
      <c r="D47" s="39" t="s">
        <v>29</v>
      </c>
      <c r="E47" s="39">
        <v>0.11899755764316489</v>
      </c>
      <c r="F47" s="39" t="s">
        <v>29</v>
      </c>
      <c r="G47" s="39" t="s">
        <v>29</v>
      </c>
      <c r="H47" s="39" t="s">
        <v>29</v>
      </c>
      <c r="I47" s="40" t="s">
        <v>29</v>
      </c>
    </row>
    <row r="48" spans="1:9" x14ac:dyDescent="0.35">
      <c r="A48" s="37">
        <v>82</v>
      </c>
      <c r="B48" s="38" t="s">
        <v>104</v>
      </c>
      <c r="C48" s="39">
        <v>5.0733170407085852</v>
      </c>
      <c r="D48" s="39">
        <v>4.9756966567499639</v>
      </c>
      <c r="E48" s="39">
        <v>5.1543296863493167</v>
      </c>
      <c r="F48" s="39">
        <v>4.940365651557765</v>
      </c>
      <c r="G48" s="39">
        <v>4.8881212630685145</v>
      </c>
      <c r="H48" s="39">
        <v>4.9591555519241339</v>
      </c>
      <c r="I48" s="40">
        <v>4.789823031415926</v>
      </c>
    </row>
    <row r="49" spans="1:9" x14ac:dyDescent="0.35">
      <c r="A49" s="37">
        <v>83</v>
      </c>
      <c r="B49" s="38" t="s">
        <v>105</v>
      </c>
      <c r="C49" s="39">
        <v>10.503077292946635</v>
      </c>
      <c r="D49" s="39">
        <v>10.034145090013185</v>
      </c>
      <c r="E49" s="39">
        <v>10.471864276948198</v>
      </c>
      <c r="F49" s="39">
        <v>10.031235673246444</v>
      </c>
      <c r="G49" s="39">
        <v>10.014501060321514</v>
      </c>
      <c r="H49" s="39">
        <v>10.074642880607851</v>
      </c>
      <c r="I49" s="40">
        <v>9.849760871329595</v>
      </c>
    </row>
    <row r="50" spans="1:9" x14ac:dyDescent="0.35">
      <c r="A50" s="37">
        <v>84</v>
      </c>
      <c r="B50" s="38" t="s">
        <v>99</v>
      </c>
      <c r="C50" s="39" t="s">
        <v>29</v>
      </c>
      <c r="D50" s="39" t="s">
        <v>29</v>
      </c>
      <c r="E50" s="39">
        <v>0.12991054889305678</v>
      </c>
      <c r="F50" s="39" t="s">
        <v>29</v>
      </c>
      <c r="G50" s="39" t="s">
        <v>29</v>
      </c>
      <c r="H50" s="39" t="s">
        <v>29</v>
      </c>
      <c r="I50" s="40" t="s">
        <v>29</v>
      </c>
    </row>
    <row r="51" spans="1:9" x14ac:dyDescent="0.35">
      <c r="A51" s="53">
        <v>85</v>
      </c>
      <c r="B51" s="54" t="s">
        <v>133</v>
      </c>
      <c r="C51" s="55" t="s">
        <v>29</v>
      </c>
      <c r="D51" s="55">
        <v>0.59222033135453533</v>
      </c>
      <c r="E51" s="55">
        <v>0.10418414054864528</v>
      </c>
      <c r="F51" s="55">
        <v>19.325154269545461</v>
      </c>
      <c r="G51" s="55" t="s">
        <v>29</v>
      </c>
      <c r="H51" s="55">
        <v>0.52112363922920846</v>
      </c>
      <c r="I51" s="56" t="s">
        <v>29</v>
      </c>
    </row>
    <row r="52" spans="1:9" x14ac:dyDescent="0.35">
      <c r="A52" s="53">
        <v>86</v>
      </c>
      <c r="B52" s="57" t="s">
        <v>134</v>
      </c>
      <c r="C52" s="55" t="s">
        <v>29</v>
      </c>
      <c r="D52" s="55">
        <v>0.613324431857039</v>
      </c>
      <c r="E52" s="55">
        <v>0.11682264799281869</v>
      </c>
      <c r="F52" s="55">
        <v>19.334829872705516</v>
      </c>
      <c r="G52" s="55" t="s">
        <v>29</v>
      </c>
      <c r="H52" s="55" t="s">
        <v>29</v>
      </c>
      <c r="I52" s="56" t="s">
        <v>29</v>
      </c>
    </row>
    <row r="53" spans="1:9" x14ac:dyDescent="0.35">
      <c r="A53" s="53">
        <v>87</v>
      </c>
      <c r="B53" s="57" t="s">
        <v>135</v>
      </c>
      <c r="C53" s="55" t="s">
        <v>29</v>
      </c>
      <c r="D53" s="55">
        <v>0.62024973381104109</v>
      </c>
      <c r="E53" s="55">
        <v>0.11353881381894568</v>
      </c>
      <c r="F53" s="55">
        <v>21.512094588512262</v>
      </c>
      <c r="G53" s="55" t="s">
        <v>29</v>
      </c>
      <c r="H53" s="55" t="s">
        <v>29</v>
      </c>
      <c r="I53" s="56" t="s">
        <v>29</v>
      </c>
    </row>
    <row r="54" spans="1:9" x14ac:dyDescent="0.35">
      <c r="A54" s="53">
        <v>88</v>
      </c>
      <c r="B54" s="57" t="s">
        <v>136</v>
      </c>
      <c r="C54" s="55" t="s">
        <v>29</v>
      </c>
      <c r="D54" s="55">
        <v>0.61963128911153964</v>
      </c>
      <c r="E54" s="55">
        <v>9.9999965303073424E-2</v>
      </c>
      <c r="F54" s="55">
        <v>20.589176467280211</v>
      </c>
      <c r="G54" s="55" t="s">
        <v>29</v>
      </c>
      <c r="H54" s="55">
        <v>0.4557654276627261</v>
      </c>
      <c r="I54" s="56" t="s">
        <v>29</v>
      </c>
    </row>
    <row r="55" spans="1:9" x14ac:dyDescent="0.35">
      <c r="A55" s="53">
        <v>89</v>
      </c>
      <c r="B55" s="57" t="s">
        <v>137</v>
      </c>
      <c r="C55" s="55" t="s">
        <v>29</v>
      </c>
      <c r="D55" s="55">
        <v>0.61176592543888642</v>
      </c>
      <c r="E55" s="55">
        <v>0.10258936028116697</v>
      </c>
      <c r="F55" s="55">
        <v>18.992201839941686</v>
      </c>
      <c r="G55" s="55" t="s">
        <v>29</v>
      </c>
      <c r="H55" s="55">
        <v>0.45848453889121482</v>
      </c>
      <c r="I55" s="56" t="s">
        <v>29</v>
      </c>
    </row>
    <row r="56" spans="1:9" x14ac:dyDescent="0.35">
      <c r="A56" s="53">
        <v>90</v>
      </c>
      <c r="B56" s="58" t="s">
        <v>138</v>
      </c>
      <c r="C56" s="55" t="s">
        <v>29</v>
      </c>
      <c r="D56" s="55">
        <v>0.61506130609084753</v>
      </c>
      <c r="E56" s="55">
        <v>0.10817449993872114</v>
      </c>
      <c r="F56" s="55">
        <v>16.010466681174311</v>
      </c>
      <c r="G56" s="55" t="s">
        <v>29</v>
      </c>
      <c r="H56" s="55">
        <v>0.45643731258404324</v>
      </c>
      <c r="I56" s="56" t="s">
        <v>29</v>
      </c>
    </row>
    <row r="57" spans="1:9" x14ac:dyDescent="0.35">
      <c r="A57" s="37">
        <v>91</v>
      </c>
      <c r="B57" s="38" t="s">
        <v>99</v>
      </c>
      <c r="C57" s="39" t="s">
        <v>29</v>
      </c>
      <c r="D57" s="39" t="s">
        <v>29</v>
      </c>
      <c r="E57" s="39">
        <v>0.12563709471761109</v>
      </c>
      <c r="F57" s="39" t="s">
        <v>29</v>
      </c>
      <c r="G57" s="39" t="s">
        <v>29</v>
      </c>
      <c r="H57" s="39" t="s">
        <v>29</v>
      </c>
      <c r="I57" s="40" t="s">
        <v>29</v>
      </c>
    </row>
    <row r="58" spans="1:9" x14ac:dyDescent="0.35">
      <c r="A58" s="37">
        <v>92</v>
      </c>
      <c r="B58" s="38" t="s">
        <v>104</v>
      </c>
      <c r="C58" s="39">
        <v>5.0522670430042602</v>
      </c>
      <c r="D58" s="39">
        <v>4.9784951285446724</v>
      </c>
      <c r="E58" s="39">
        <v>5.1639056109216277</v>
      </c>
      <c r="F58" s="39">
        <v>4.947325948531871</v>
      </c>
      <c r="G58" s="39">
        <v>4.898795450340657</v>
      </c>
      <c r="H58" s="39">
        <v>4.9704528541986317</v>
      </c>
      <c r="I58" s="40">
        <v>4.7836004695264451</v>
      </c>
    </row>
    <row r="59" spans="1:9" x14ac:dyDescent="0.35">
      <c r="A59" s="37">
        <v>93</v>
      </c>
      <c r="B59" s="38" t="s">
        <v>105</v>
      </c>
      <c r="C59" s="39">
        <v>10.481679101713237</v>
      </c>
      <c r="D59" s="39">
        <v>10.074757019651445</v>
      </c>
      <c r="E59" s="39">
        <v>10.543491760197366</v>
      </c>
      <c r="F59" s="39">
        <v>10.02840437367624</v>
      </c>
      <c r="G59" s="39">
        <v>10.030961103226799</v>
      </c>
      <c r="H59" s="39">
        <v>10.08891138503386</v>
      </c>
      <c r="I59" s="40">
        <v>9.8596320765135079</v>
      </c>
    </row>
    <row r="60" spans="1:9" x14ac:dyDescent="0.35">
      <c r="A60" s="37">
        <v>94</v>
      </c>
      <c r="B60" s="38" t="s">
        <v>99</v>
      </c>
      <c r="C60" s="39" t="s">
        <v>29</v>
      </c>
      <c r="D60" s="39" t="s">
        <v>29</v>
      </c>
      <c r="E60" s="39">
        <v>0.13793876731717516</v>
      </c>
      <c r="F60" s="39" t="s">
        <v>29</v>
      </c>
      <c r="G60" s="39" t="s">
        <v>29</v>
      </c>
      <c r="H60" s="39" t="s">
        <v>29</v>
      </c>
      <c r="I60" s="40" t="s">
        <v>29</v>
      </c>
    </row>
    <row r="61" spans="1:9" x14ac:dyDescent="0.35">
      <c r="A61" s="37">
        <v>95</v>
      </c>
      <c r="B61" s="38" t="s">
        <v>130</v>
      </c>
      <c r="C61" s="39" t="s">
        <v>29</v>
      </c>
      <c r="D61" s="39" t="s">
        <v>29</v>
      </c>
      <c r="E61" s="39">
        <v>0.11712675477158693</v>
      </c>
      <c r="F61" s="39" t="s">
        <v>29</v>
      </c>
      <c r="G61" s="39" t="s">
        <v>29</v>
      </c>
      <c r="H61" s="39" t="s">
        <v>29</v>
      </c>
      <c r="I61" s="40" t="s">
        <v>29</v>
      </c>
    </row>
    <row r="62" spans="1:9" x14ac:dyDescent="0.35">
      <c r="A62" s="37">
        <v>96</v>
      </c>
      <c r="B62" s="38" t="s">
        <v>131</v>
      </c>
      <c r="C62" s="39">
        <v>10.478474586913233</v>
      </c>
      <c r="D62" s="39">
        <v>10.070512632327304</v>
      </c>
      <c r="E62" s="39">
        <v>10.53771104064284</v>
      </c>
      <c r="F62" s="39">
        <v>10.016537037980275</v>
      </c>
      <c r="G62" s="39">
        <v>10.016682929643535</v>
      </c>
      <c r="H62" s="39">
        <v>10.075786407696244</v>
      </c>
      <c r="I62" s="40">
        <v>9.6831339915276846</v>
      </c>
    </row>
    <row r="63" spans="1:9" x14ac:dyDescent="0.35">
      <c r="A63" s="37">
        <v>97</v>
      </c>
      <c r="B63" s="38" t="s">
        <v>132</v>
      </c>
      <c r="C63" s="39">
        <v>10.515607996304713</v>
      </c>
      <c r="D63" s="39">
        <v>10.038896791194043</v>
      </c>
      <c r="E63" s="39">
        <v>10.481118726062128</v>
      </c>
      <c r="F63" s="39">
        <v>10.029135494368317</v>
      </c>
      <c r="G63" s="39">
        <v>10.011166656177698</v>
      </c>
      <c r="H63" s="39">
        <v>10.082177762491609</v>
      </c>
      <c r="I63" s="40">
        <v>9.966592469113154</v>
      </c>
    </row>
    <row r="64" spans="1:9" x14ac:dyDescent="0.35">
      <c r="A64" s="37">
        <v>98</v>
      </c>
      <c r="B64" s="38" t="s">
        <v>99</v>
      </c>
      <c r="C64" s="39" t="s">
        <v>29</v>
      </c>
      <c r="D64" s="39" t="s">
        <v>29</v>
      </c>
      <c r="E64" s="39">
        <v>0.11183474046560291</v>
      </c>
      <c r="F64" s="39" t="s">
        <v>29</v>
      </c>
      <c r="G64" s="39" t="s">
        <v>29</v>
      </c>
      <c r="H64" s="39" t="s">
        <v>29</v>
      </c>
      <c r="I64" s="40" t="s">
        <v>29</v>
      </c>
    </row>
    <row r="65" spans="1:9" x14ac:dyDescent="0.35">
      <c r="A65" s="37">
        <v>99</v>
      </c>
      <c r="B65" s="38" t="s">
        <v>100</v>
      </c>
      <c r="C65" s="39">
        <v>4.9917351371976393</v>
      </c>
      <c r="D65" s="39">
        <v>4.9201228573214744</v>
      </c>
      <c r="E65" s="39">
        <v>4.8015264570082712</v>
      </c>
      <c r="F65" s="39">
        <v>4.9111933132097461</v>
      </c>
      <c r="G65" s="39">
        <v>4.8572672925432139</v>
      </c>
      <c r="H65" s="39">
        <v>5.1017818333872365</v>
      </c>
      <c r="I65" s="40">
        <v>4.6276847475920038</v>
      </c>
    </row>
    <row r="66" spans="1:9" x14ac:dyDescent="0.35">
      <c r="A66" s="37">
        <v>100</v>
      </c>
      <c r="B66" s="38" t="s">
        <v>101</v>
      </c>
      <c r="C66" s="39">
        <v>10.301490508344765</v>
      </c>
      <c r="D66" s="39">
        <v>9.9631218777780859</v>
      </c>
      <c r="E66" s="39">
        <v>9.7809989776273714</v>
      </c>
      <c r="F66" s="39">
        <v>9.9854095997441199</v>
      </c>
      <c r="G66" s="39">
        <v>9.9478218462835297</v>
      </c>
      <c r="H66" s="39">
        <v>10.380915235269779</v>
      </c>
      <c r="I66" s="40">
        <v>9.7000267578758343</v>
      </c>
    </row>
    <row r="67" spans="1:9" x14ac:dyDescent="0.35">
      <c r="A67" s="37">
        <v>101</v>
      </c>
      <c r="B67" s="38" t="s">
        <v>102</v>
      </c>
      <c r="C67" s="39">
        <v>10.393869835000537</v>
      </c>
      <c r="D67" s="39">
        <v>10.041356116976031</v>
      </c>
      <c r="E67" s="39">
        <v>0.331784244808282</v>
      </c>
      <c r="F67" s="39">
        <v>9.9470974921629534</v>
      </c>
      <c r="G67" s="39">
        <v>9.9571576988789232</v>
      </c>
      <c r="H67" s="39">
        <v>9.7514887293857431</v>
      </c>
      <c r="I67" s="40">
        <v>9.9042092303283891</v>
      </c>
    </row>
    <row r="68" spans="1:9" x14ac:dyDescent="0.35">
      <c r="A68" s="37">
        <v>102</v>
      </c>
      <c r="B68" s="38" t="s">
        <v>103</v>
      </c>
      <c r="C68" s="39" t="s">
        <v>29</v>
      </c>
      <c r="D68" s="39" t="s">
        <v>29</v>
      </c>
      <c r="E68" s="39">
        <v>10.658367578939663</v>
      </c>
      <c r="F68" s="39" t="s">
        <v>29</v>
      </c>
      <c r="G68" s="39" t="s">
        <v>29</v>
      </c>
      <c r="H68" s="39" t="s">
        <v>29</v>
      </c>
      <c r="I68" s="40" t="s">
        <v>29</v>
      </c>
    </row>
    <row r="69" spans="1:9" x14ac:dyDescent="0.35">
      <c r="A69" s="37">
        <v>103</v>
      </c>
      <c r="B69" s="38" t="s">
        <v>99</v>
      </c>
      <c r="C69" s="39" t="s">
        <v>29</v>
      </c>
      <c r="D69" s="39" t="s">
        <v>29</v>
      </c>
      <c r="E69" s="39">
        <v>0.12778361418153256</v>
      </c>
      <c r="F69" s="39" t="s">
        <v>29</v>
      </c>
      <c r="G69" s="39" t="s">
        <v>29</v>
      </c>
      <c r="H69" s="39" t="s">
        <v>29</v>
      </c>
      <c r="I69" s="40" t="s">
        <v>29</v>
      </c>
    </row>
    <row r="70" spans="1:9" x14ac:dyDescent="0.35">
      <c r="A70" s="37">
        <v>104</v>
      </c>
      <c r="B70" s="38" t="s">
        <v>99</v>
      </c>
      <c r="C70" s="39" t="s">
        <v>29</v>
      </c>
      <c r="D70" s="39" t="s">
        <v>29</v>
      </c>
      <c r="E70" s="39">
        <v>0.11963263182373894</v>
      </c>
      <c r="F70" s="39" t="s">
        <v>29</v>
      </c>
      <c r="G70" s="39" t="s">
        <v>29</v>
      </c>
      <c r="H70" s="39" t="s">
        <v>29</v>
      </c>
      <c r="I70" s="40" t="s">
        <v>29</v>
      </c>
    </row>
    <row r="71" spans="1:9" x14ac:dyDescent="0.35">
      <c r="A71" s="41"/>
      <c r="B71" s="42" t="s">
        <v>113</v>
      </c>
      <c r="C71" s="43"/>
      <c r="D71" s="43"/>
      <c r="E71" s="43"/>
      <c r="F71" s="43"/>
      <c r="G71" s="43"/>
      <c r="H71" s="43"/>
      <c r="I71" s="44">
        <f>SUM(I7:I70)</f>
        <v>275.0610030913839</v>
      </c>
    </row>
    <row r="72" spans="1:9" x14ac:dyDescent="0.35">
      <c r="A72" s="45"/>
      <c r="B72" s="46" t="s">
        <v>114</v>
      </c>
      <c r="C72" s="47"/>
      <c r="D72" s="47"/>
      <c r="E72" s="47"/>
      <c r="F72" s="47"/>
      <c r="G72" s="47"/>
      <c r="H72" s="47"/>
      <c r="I72" s="48">
        <f>AVERAGE(I7:I70)</f>
        <v>8.0900295026877611</v>
      </c>
    </row>
    <row r="73" spans="1:9" ht="15" thickBot="1" x14ac:dyDescent="0.4">
      <c r="A73" s="49"/>
      <c r="B73" s="50" t="s">
        <v>115</v>
      </c>
      <c r="C73" s="51"/>
      <c r="D73" s="51"/>
      <c r="E73" s="51"/>
      <c r="F73" s="51"/>
      <c r="G73" s="51"/>
      <c r="H73" s="51"/>
      <c r="I73" s="52">
        <f>STDEV(I7:I70)/AVERAGE(I7:I70)</f>
        <v>0.60724745358915344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A27E0-5516-4348-B415-006203CC348E}">
  <dimension ref="A1:I96"/>
  <sheetViews>
    <sheetView workbookViewId="0"/>
  </sheetViews>
  <sheetFormatPr defaultRowHeight="14.5" x14ac:dyDescent="0.35"/>
  <cols>
    <col min="2" max="2" width="29.81640625" bestFit="1" customWidth="1"/>
  </cols>
  <sheetData>
    <row r="1" spans="1:9" x14ac:dyDescent="0.35">
      <c r="B1" s="26" t="s">
        <v>83</v>
      </c>
    </row>
    <row r="2" spans="1:9" ht="15" thickBot="1" x14ac:dyDescent="0.4"/>
    <row r="3" spans="1:9" x14ac:dyDescent="0.35">
      <c r="A3" s="27" t="s">
        <v>84</v>
      </c>
      <c r="B3" s="28" t="s">
        <v>85</v>
      </c>
      <c r="C3" s="29" t="s">
        <v>86</v>
      </c>
      <c r="D3" s="29" t="s">
        <v>86</v>
      </c>
      <c r="E3" s="29" t="s">
        <v>86</v>
      </c>
      <c r="F3" s="29" t="s">
        <v>86</v>
      </c>
      <c r="G3" s="29" t="s">
        <v>86</v>
      </c>
      <c r="H3" s="29" t="s">
        <v>86</v>
      </c>
      <c r="I3" s="30" t="s">
        <v>86</v>
      </c>
    </row>
    <row r="4" spans="1:9" x14ac:dyDescent="0.35">
      <c r="A4" s="31" t="s">
        <v>87</v>
      </c>
      <c r="B4" s="32" t="s">
        <v>87</v>
      </c>
      <c r="C4" s="33" t="s">
        <v>87</v>
      </c>
      <c r="D4" s="33" t="s">
        <v>87</v>
      </c>
      <c r="E4" s="33" t="s">
        <v>87</v>
      </c>
      <c r="F4" s="33" t="s">
        <v>87</v>
      </c>
      <c r="G4" s="33" t="s">
        <v>87</v>
      </c>
      <c r="H4" s="33" t="s">
        <v>87</v>
      </c>
      <c r="I4" s="34" t="s">
        <v>87</v>
      </c>
    </row>
    <row r="5" spans="1:9" x14ac:dyDescent="0.35">
      <c r="A5" s="31" t="s">
        <v>87</v>
      </c>
      <c r="B5" s="32" t="s">
        <v>87</v>
      </c>
      <c r="C5" s="33" t="s">
        <v>116</v>
      </c>
      <c r="D5" s="33" t="s">
        <v>116</v>
      </c>
      <c r="E5" s="33" t="s">
        <v>116</v>
      </c>
      <c r="F5" s="33" t="s">
        <v>116</v>
      </c>
      <c r="G5" s="33" t="s">
        <v>116</v>
      </c>
      <c r="H5" s="33" t="s">
        <v>116</v>
      </c>
      <c r="I5" s="34" t="s">
        <v>116</v>
      </c>
    </row>
    <row r="6" spans="1:9" x14ac:dyDescent="0.35">
      <c r="A6" s="31" t="s">
        <v>87</v>
      </c>
      <c r="B6" s="32" t="s">
        <v>87</v>
      </c>
      <c r="C6" s="35" t="s">
        <v>89</v>
      </c>
      <c r="D6" s="35" t="s">
        <v>13</v>
      </c>
      <c r="E6" s="35" t="s">
        <v>14</v>
      </c>
      <c r="F6" s="35" t="s">
        <v>15</v>
      </c>
      <c r="G6" s="35" t="s">
        <v>16</v>
      </c>
      <c r="H6" s="35" t="s">
        <v>17</v>
      </c>
      <c r="I6" s="36" t="s">
        <v>90</v>
      </c>
    </row>
    <row r="7" spans="1:9" x14ac:dyDescent="0.35">
      <c r="A7" s="37">
        <v>1</v>
      </c>
      <c r="B7" s="38" t="s">
        <v>91</v>
      </c>
      <c r="C7" s="39" t="s">
        <v>29</v>
      </c>
      <c r="D7" s="39" t="s">
        <v>29</v>
      </c>
      <c r="E7" s="39">
        <v>0.14468783906387411</v>
      </c>
      <c r="F7" s="39" t="s">
        <v>29</v>
      </c>
      <c r="G7" s="39" t="s">
        <v>29</v>
      </c>
      <c r="H7" s="39" t="s">
        <v>29</v>
      </c>
      <c r="I7" s="40" t="s">
        <v>29</v>
      </c>
    </row>
    <row r="8" spans="1:9" x14ac:dyDescent="0.35">
      <c r="A8" s="37">
        <v>2</v>
      </c>
      <c r="B8" s="38" t="s">
        <v>91</v>
      </c>
      <c r="C8" s="39" t="s">
        <v>29</v>
      </c>
      <c r="D8" s="39" t="s">
        <v>29</v>
      </c>
      <c r="E8" s="39">
        <v>0.15235279583416425</v>
      </c>
      <c r="F8" s="39" t="s">
        <v>29</v>
      </c>
      <c r="G8" s="39" t="s">
        <v>29</v>
      </c>
      <c r="H8" s="39" t="s">
        <v>29</v>
      </c>
      <c r="I8" s="40" t="s">
        <v>29</v>
      </c>
    </row>
    <row r="9" spans="1:9" x14ac:dyDescent="0.35">
      <c r="A9" s="37">
        <v>3</v>
      </c>
      <c r="B9" s="38" t="s">
        <v>91</v>
      </c>
      <c r="C9" s="39" t="s">
        <v>29</v>
      </c>
      <c r="D9" s="39" t="s">
        <v>29</v>
      </c>
      <c r="E9" s="39">
        <v>0.14477830818551779</v>
      </c>
      <c r="F9" s="39" t="s">
        <v>29</v>
      </c>
      <c r="G9" s="39" t="s">
        <v>29</v>
      </c>
      <c r="H9" s="39">
        <v>0.30741923241811059</v>
      </c>
      <c r="I9" s="40" t="s">
        <v>29</v>
      </c>
    </row>
    <row r="10" spans="1:9" x14ac:dyDescent="0.35">
      <c r="A10" s="37">
        <v>4</v>
      </c>
      <c r="B10" s="38" t="s">
        <v>92</v>
      </c>
      <c r="C10" s="39">
        <v>0.48053889743277384</v>
      </c>
      <c r="D10" s="39">
        <v>0.62244830551076813</v>
      </c>
      <c r="E10" s="39">
        <v>0.55797091750741434</v>
      </c>
      <c r="F10" s="39">
        <v>0.67768234068434541</v>
      </c>
      <c r="G10" s="39">
        <v>0.68870909362523802</v>
      </c>
      <c r="H10" s="39">
        <v>0.64711666076523333</v>
      </c>
      <c r="I10" s="40">
        <v>0.70271729389233872</v>
      </c>
    </row>
    <row r="11" spans="1:9" x14ac:dyDescent="0.35">
      <c r="A11" s="37">
        <v>5</v>
      </c>
      <c r="B11" s="38" t="s">
        <v>93</v>
      </c>
      <c r="C11" s="39">
        <v>0.90355921168134745</v>
      </c>
      <c r="D11" s="39">
        <v>1.0851063728837176</v>
      </c>
      <c r="E11" s="39">
        <v>0.98504354068599287</v>
      </c>
      <c r="F11" s="39">
        <v>1.1152282063158308</v>
      </c>
      <c r="G11" s="39">
        <v>1.0952072210236645</v>
      </c>
      <c r="H11" s="39">
        <v>1.0882090079684132</v>
      </c>
      <c r="I11" s="40">
        <v>1.0489558842098892</v>
      </c>
    </row>
    <row r="12" spans="1:9" x14ac:dyDescent="0.35">
      <c r="A12" s="37">
        <v>6</v>
      </c>
      <c r="B12" s="38" t="s">
        <v>94</v>
      </c>
      <c r="C12" s="39">
        <v>1.8772953406719499</v>
      </c>
      <c r="D12" s="39">
        <v>1.9769576625470275</v>
      </c>
      <c r="E12" s="39">
        <v>1.9034958322144537</v>
      </c>
      <c r="F12" s="39">
        <v>1.9794338228087769</v>
      </c>
      <c r="G12" s="39">
        <v>1.9143882859892905</v>
      </c>
      <c r="H12" s="39">
        <v>1.9330606559314099</v>
      </c>
      <c r="I12" s="40">
        <v>1.960362406097127</v>
      </c>
    </row>
    <row r="13" spans="1:9" x14ac:dyDescent="0.35">
      <c r="A13" s="37">
        <v>7</v>
      </c>
      <c r="B13" s="38" t="s">
        <v>95</v>
      </c>
      <c r="C13" s="39">
        <v>5.0756647739565519</v>
      </c>
      <c r="D13" s="39">
        <v>4.8482506639321805</v>
      </c>
      <c r="E13" s="39">
        <v>4.9218276123226943</v>
      </c>
      <c r="F13" s="39">
        <v>4.8061823652046067</v>
      </c>
      <c r="G13" s="39">
        <v>4.8063714633507733</v>
      </c>
      <c r="H13" s="39">
        <v>4.8037969094335029</v>
      </c>
      <c r="I13" s="40">
        <v>4.7558895626831621</v>
      </c>
    </row>
    <row r="14" spans="1:9" x14ac:dyDescent="0.35">
      <c r="A14" s="37">
        <v>8</v>
      </c>
      <c r="B14" s="38" t="s">
        <v>96</v>
      </c>
      <c r="C14" s="39">
        <v>10.254755313716466</v>
      </c>
      <c r="D14" s="39">
        <v>9.8903527182666142</v>
      </c>
      <c r="E14" s="39">
        <v>10.149579637710998</v>
      </c>
      <c r="F14" s="39">
        <v>9.8136633185526509</v>
      </c>
      <c r="G14" s="39">
        <v>9.9273311941542577</v>
      </c>
      <c r="H14" s="39">
        <v>9.9886228620710344</v>
      </c>
      <c r="I14" s="40">
        <v>10.024149368221837</v>
      </c>
    </row>
    <row r="15" spans="1:9" x14ac:dyDescent="0.35">
      <c r="A15" s="37">
        <v>9</v>
      </c>
      <c r="B15" s="38" t="s">
        <v>97</v>
      </c>
      <c r="C15" s="39">
        <v>20.055791582442367</v>
      </c>
      <c r="D15" s="39">
        <v>20.033426654910535</v>
      </c>
      <c r="E15" s="39">
        <v>20.095603318310662</v>
      </c>
      <c r="F15" s="39">
        <v>20.005146138933959</v>
      </c>
      <c r="G15" s="39">
        <v>20.004665228906141</v>
      </c>
      <c r="H15" s="39">
        <v>19.982589882770352</v>
      </c>
      <c r="I15" s="40">
        <v>19.858023592275178</v>
      </c>
    </row>
    <row r="16" spans="1:9" x14ac:dyDescent="0.35">
      <c r="A16" s="37">
        <v>10</v>
      </c>
      <c r="B16" s="38" t="s">
        <v>98</v>
      </c>
      <c r="C16" s="39">
        <v>24.85239488009854</v>
      </c>
      <c r="D16" s="39">
        <v>25.043457621949155</v>
      </c>
      <c r="E16" s="39">
        <v>24.886479141247786</v>
      </c>
      <c r="F16" s="39">
        <v>25.10266380749982</v>
      </c>
      <c r="G16" s="39">
        <v>25.063327512950632</v>
      </c>
      <c r="H16" s="39">
        <v>25.056604021060046</v>
      </c>
      <c r="I16" s="40">
        <v>25.14990189262048</v>
      </c>
    </row>
    <row r="17" spans="1:9" x14ac:dyDescent="0.35">
      <c r="A17" s="37">
        <v>11</v>
      </c>
      <c r="B17" s="38" t="s">
        <v>99</v>
      </c>
      <c r="C17" s="39" t="s">
        <v>29</v>
      </c>
      <c r="D17" s="39" t="s">
        <v>29</v>
      </c>
      <c r="E17" s="39">
        <v>0.14468083568700121</v>
      </c>
      <c r="F17" s="39" t="s">
        <v>29</v>
      </c>
      <c r="G17" s="39" t="s">
        <v>29</v>
      </c>
      <c r="H17" s="39">
        <v>0.30777389766066499</v>
      </c>
      <c r="I17" s="40" t="s">
        <v>29</v>
      </c>
    </row>
    <row r="18" spans="1:9" x14ac:dyDescent="0.35">
      <c r="A18" s="37">
        <v>12</v>
      </c>
      <c r="B18" s="38" t="s">
        <v>100</v>
      </c>
      <c r="C18" s="39">
        <v>5.1080400255370222</v>
      </c>
      <c r="D18" s="39">
        <v>4.8766009601570195</v>
      </c>
      <c r="E18" s="39">
        <v>4.6624539084454693</v>
      </c>
      <c r="F18" s="39">
        <v>4.8609113807774138</v>
      </c>
      <c r="G18" s="39">
        <v>4.886338142117638</v>
      </c>
      <c r="H18" s="39">
        <v>5.0576464273498303</v>
      </c>
      <c r="I18" s="40">
        <v>4.6813775291330817</v>
      </c>
    </row>
    <row r="19" spans="1:9" x14ac:dyDescent="0.35">
      <c r="A19" s="37">
        <v>13</v>
      </c>
      <c r="B19" s="38" t="s">
        <v>101</v>
      </c>
      <c r="C19" s="39">
        <v>10.428180607949699</v>
      </c>
      <c r="D19" s="39">
        <v>9.9238945385443991</v>
      </c>
      <c r="E19" s="39">
        <v>9.5423511758659973</v>
      </c>
      <c r="F19" s="39">
        <v>9.8652561750474295</v>
      </c>
      <c r="G19" s="39">
        <v>10.108451393114802</v>
      </c>
      <c r="H19" s="39">
        <v>10.477117725492729</v>
      </c>
      <c r="I19" s="40">
        <v>9.9639991655594287</v>
      </c>
    </row>
    <row r="20" spans="1:9" x14ac:dyDescent="0.35">
      <c r="A20" s="37">
        <v>14</v>
      </c>
      <c r="B20" s="38" t="s">
        <v>102</v>
      </c>
      <c r="C20" s="39">
        <v>10.423961402201805</v>
      </c>
      <c r="D20" s="39">
        <v>9.9784248045882968</v>
      </c>
      <c r="E20" s="39">
        <v>0.39593604170749697</v>
      </c>
      <c r="F20" s="39">
        <v>9.8266901288170985</v>
      </c>
      <c r="G20" s="39">
        <v>10.086587830871574</v>
      </c>
      <c r="H20" s="39">
        <v>9.8322990761846256</v>
      </c>
      <c r="I20" s="40">
        <v>10.189969670873866</v>
      </c>
    </row>
    <row r="21" spans="1:9" x14ac:dyDescent="0.35">
      <c r="A21" s="37">
        <v>15</v>
      </c>
      <c r="B21" s="38" t="s">
        <v>103</v>
      </c>
      <c r="C21" s="39" t="s">
        <v>29</v>
      </c>
      <c r="D21" s="39" t="s">
        <v>29</v>
      </c>
      <c r="E21" s="39">
        <v>10.109772413105373</v>
      </c>
      <c r="F21" s="39" t="s">
        <v>29</v>
      </c>
      <c r="G21" s="39" t="s">
        <v>29</v>
      </c>
      <c r="H21" s="39" t="s">
        <v>29</v>
      </c>
      <c r="I21" s="40" t="s">
        <v>29</v>
      </c>
    </row>
    <row r="22" spans="1:9" x14ac:dyDescent="0.35">
      <c r="A22" s="37">
        <v>16</v>
      </c>
      <c r="B22" s="38" t="s">
        <v>99</v>
      </c>
      <c r="C22" s="39" t="s">
        <v>29</v>
      </c>
      <c r="D22" s="39" t="s">
        <v>29</v>
      </c>
      <c r="E22" s="39">
        <v>0.15026967254575729</v>
      </c>
      <c r="F22" s="39" t="s">
        <v>29</v>
      </c>
      <c r="G22" s="39" t="s">
        <v>29</v>
      </c>
      <c r="H22" s="39" t="s">
        <v>29</v>
      </c>
      <c r="I22" s="40" t="s">
        <v>29</v>
      </c>
    </row>
    <row r="23" spans="1:9" x14ac:dyDescent="0.35">
      <c r="A23" s="37">
        <v>17</v>
      </c>
      <c r="B23" s="38" t="s">
        <v>104</v>
      </c>
      <c r="C23" s="39">
        <v>5.2066776304188016</v>
      </c>
      <c r="D23" s="39">
        <v>4.8775060476262304</v>
      </c>
      <c r="E23" s="39">
        <v>4.9197076642426092</v>
      </c>
      <c r="F23" s="39">
        <v>4.7875650875727285</v>
      </c>
      <c r="G23" s="39">
        <v>4.8151054854650051</v>
      </c>
      <c r="H23" s="39">
        <v>4.772178445753787</v>
      </c>
      <c r="I23" s="40">
        <v>4.8161571933439582</v>
      </c>
    </row>
    <row r="24" spans="1:9" x14ac:dyDescent="0.35">
      <c r="A24" s="37">
        <v>18</v>
      </c>
      <c r="B24" s="38" t="s">
        <v>105</v>
      </c>
      <c r="C24" s="39">
        <v>10.386875700227904</v>
      </c>
      <c r="D24" s="39">
        <v>9.9378467251425224</v>
      </c>
      <c r="E24" s="39">
        <v>10.177927914455928</v>
      </c>
      <c r="F24" s="39">
        <v>9.8116035631995366</v>
      </c>
      <c r="G24" s="39">
        <v>10.037269166105174</v>
      </c>
      <c r="H24" s="39">
        <v>9.9726713204902282</v>
      </c>
      <c r="I24" s="40">
        <v>10.080364003061105</v>
      </c>
    </row>
    <row r="25" spans="1:9" x14ac:dyDescent="0.35">
      <c r="A25" s="37">
        <v>19</v>
      </c>
      <c r="B25" s="38" t="s">
        <v>117</v>
      </c>
      <c r="C25" s="39">
        <v>10.469168772878518</v>
      </c>
      <c r="D25" s="39">
        <v>9.9622768934021426</v>
      </c>
      <c r="E25" s="39">
        <v>10.175483307071344</v>
      </c>
      <c r="F25" s="39">
        <v>9.8015034635382552</v>
      </c>
      <c r="G25" s="39">
        <v>10.044917325501199</v>
      </c>
      <c r="H25" s="39">
        <v>9.9821207660606799</v>
      </c>
      <c r="I25" s="40">
        <v>10.14550723607676</v>
      </c>
    </row>
    <row r="26" spans="1:9" x14ac:dyDescent="0.35">
      <c r="A26" s="37">
        <v>20</v>
      </c>
      <c r="B26" s="38" t="s">
        <v>118</v>
      </c>
      <c r="C26" s="39">
        <v>10.478779521475145</v>
      </c>
      <c r="D26" s="39">
        <v>9.9638526511239203</v>
      </c>
      <c r="E26" s="39">
        <v>10.18083014779419</v>
      </c>
      <c r="F26" s="39">
        <v>9.8045925867150885</v>
      </c>
      <c r="G26" s="39">
        <v>10.044329237122138</v>
      </c>
      <c r="H26" s="39">
        <v>9.983236121459381</v>
      </c>
      <c r="I26" s="40">
        <v>10.144312401104678</v>
      </c>
    </row>
    <row r="27" spans="1:9" x14ac:dyDescent="0.35">
      <c r="A27" s="37">
        <v>21</v>
      </c>
      <c r="B27" s="38" t="s">
        <v>99</v>
      </c>
      <c r="C27" s="39" t="s">
        <v>29</v>
      </c>
      <c r="D27" s="39" t="s">
        <v>29</v>
      </c>
      <c r="E27" s="39">
        <v>0.1446678753480945</v>
      </c>
      <c r="F27" s="39" t="s">
        <v>29</v>
      </c>
      <c r="G27" s="39" t="s">
        <v>29</v>
      </c>
      <c r="H27" s="39">
        <v>0.30805118798261899</v>
      </c>
      <c r="I27" s="40" t="s">
        <v>29</v>
      </c>
    </row>
    <row r="28" spans="1:9" x14ac:dyDescent="0.35">
      <c r="A28" s="37">
        <v>22</v>
      </c>
      <c r="B28" s="38" t="s">
        <v>99</v>
      </c>
      <c r="C28" s="39" t="s">
        <v>29</v>
      </c>
      <c r="D28" s="39" t="s">
        <v>29</v>
      </c>
      <c r="E28" s="39">
        <v>0.14401565046844647</v>
      </c>
      <c r="F28" s="39" t="s">
        <v>29</v>
      </c>
      <c r="G28" s="39" t="s">
        <v>29</v>
      </c>
      <c r="H28" s="39" t="s">
        <v>29</v>
      </c>
      <c r="I28" s="40" t="s">
        <v>29</v>
      </c>
    </row>
    <row r="29" spans="1:9" x14ac:dyDescent="0.35">
      <c r="A29" s="37">
        <v>23</v>
      </c>
      <c r="B29" s="38" t="s">
        <v>104</v>
      </c>
      <c r="C29" s="39">
        <v>5.0603464289879048</v>
      </c>
      <c r="D29" s="39">
        <v>4.8523813974756491</v>
      </c>
      <c r="E29" s="39">
        <v>4.9163883229577428</v>
      </c>
      <c r="F29" s="39">
        <v>4.7765181607281972</v>
      </c>
      <c r="G29" s="39">
        <v>4.8059704166573578</v>
      </c>
      <c r="H29" s="39">
        <v>4.7661784526271713</v>
      </c>
      <c r="I29" s="40">
        <v>4.7788570138728037</v>
      </c>
    </row>
    <row r="30" spans="1:9" x14ac:dyDescent="0.35">
      <c r="A30" s="37">
        <v>24</v>
      </c>
      <c r="B30" s="38" t="s">
        <v>105</v>
      </c>
      <c r="C30" s="39">
        <v>10.395036665956761</v>
      </c>
      <c r="D30" s="39">
        <v>9.9522501478834435</v>
      </c>
      <c r="E30" s="39">
        <v>10.181708293679854</v>
      </c>
      <c r="F30" s="39">
        <v>9.8169741383534532</v>
      </c>
      <c r="G30" s="39">
        <v>10.033284003801983</v>
      </c>
      <c r="H30" s="39">
        <v>9.9723341175993045</v>
      </c>
      <c r="I30" s="40">
        <v>10.098248470387418</v>
      </c>
    </row>
    <row r="31" spans="1:9" x14ac:dyDescent="0.35">
      <c r="A31" s="37">
        <v>25</v>
      </c>
      <c r="B31" s="38" t="s">
        <v>99</v>
      </c>
      <c r="C31" s="39" t="s">
        <v>29</v>
      </c>
      <c r="D31" s="39" t="s">
        <v>29</v>
      </c>
      <c r="E31" s="39">
        <v>0.14331758986001047</v>
      </c>
      <c r="F31" s="39" t="s">
        <v>29</v>
      </c>
      <c r="G31" s="39" t="s">
        <v>29</v>
      </c>
      <c r="H31" s="39">
        <v>0.30884996591478436</v>
      </c>
      <c r="I31" s="40" t="s">
        <v>29</v>
      </c>
    </row>
    <row r="32" spans="1:9" x14ac:dyDescent="0.35">
      <c r="A32" s="37">
        <v>36</v>
      </c>
      <c r="B32" s="38" t="s">
        <v>99</v>
      </c>
      <c r="C32" s="39" t="s">
        <v>29</v>
      </c>
      <c r="D32" s="39" t="s">
        <v>29</v>
      </c>
      <c r="E32" s="39">
        <v>0.14235000251593544</v>
      </c>
      <c r="F32" s="39" t="s">
        <v>29</v>
      </c>
      <c r="G32" s="39" t="s">
        <v>29</v>
      </c>
      <c r="H32" s="39">
        <v>0.30944742109419104</v>
      </c>
      <c r="I32" s="40">
        <v>0.4706789584222773</v>
      </c>
    </row>
    <row r="33" spans="1:9" x14ac:dyDescent="0.35">
      <c r="A33" s="37">
        <v>37</v>
      </c>
      <c r="B33" s="38" t="s">
        <v>104</v>
      </c>
      <c r="C33" s="39">
        <v>5.1173753974707372</v>
      </c>
      <c r="D33" s="39">
        <v>4.8682148235825293</v>
      </c>
      <c r="E33" s="39">
        <v>4.9124260255812704</v>
      </c>
      <c r="F33" s="39">
        <v>4.7719315999362646</v>
      </c>
      <c r="G33" s="39">
        <v>4.8028517027004556</v>
      </c>
      <c r="H33" s="39">
        <v>4.766534833830395</v>
      </c>
      <c r="I33" s="40">
        <v>4.5355303269474474</v>
      </c>
    </row>
    <row r="34" spans="1:9" x14ac:dyDescent="0.35">
      <c r="A34" s="37">
        <v>38</v>
      </c>
      <c r="B34" s="38" t="s">
        <v>105</v>
      </c>
      <c r="C34" s="39">
        <v>10.347487518929368</v>
      </c>
      <c r="D34" s="39">
        <v>9.9485352170228474</v>
      </c>
      <c r="E34" s="39">
        <v>10.170304848915432</v>
      </c>
      <c r="F34" s="39">
        <v>9.7980702648003675</v>
      </c>
      <c r="G34" s="39">
        <v>10.030383178672489</v>
      </c>
      <c r="H34" s="39">
        <v>9.9817425765923264</v>
      </c>
      <c r="I34" s="40">
        <v>9.8466411400867209</v>
      </c>
    </row>
    <row r="35" spans="1:9" x14ac:dyDescent="0.35">
      <c r="A35" s="37">
        <v>39</v>
      </c>
      <c r="B35" s="38" t="s">
        <v>119</v>
      </c>
      <c r="C35" s="39">
        <v>10.347200955560883</v>
      </c>
      <c r="D35" s="39">
        <v>9.9549672493657724</v>
      </c>
      <c r="E35" s="39">
        <v>10.176979757726743</v>
      </c>
      <c r="F35" s="39">
        <v>9.8120936724905228</v>
      </c>
      <c r="G35" s="39">
        <v>10.033369562927358</v>
      </c>
      <c r="H35" s="39">
        <v>9.9715994962807741</v>
      </c>
      <c r="I35" s="40">
        <v>9.9862620085026901</v>
      </c>
    </row>
    <row r="36" spans="1:9" x14ac:dyDescent="0.35">
      <c r="A36" s="37">
        <v>40</v>
      </c>
      <c r="B36" s="38" t="s">
        <v>120</v>
      </c>
      <c r="C36" s="39">
        <v>10.44077578468497</v>
      </c>
      <c r="D36" s="39">
        <v>9.9609224551822901</v>
      </c>
      <c r="E36" s="39">
        <v>10.17633260270509</v>
      </c>
      <c r="F36" s="39">
        <v>9.8033538212922888</v>
      </c>
      <c r="G36" s="39">
        <v>10.026077293204752</v>
      </c>
      <c r="H36" s="39">
        <v>9.979995477388794</v>
      </c>
      <c r="I36" s="40">
        <v>9.9671019511127721</v>
      </c>
    </row>
    <row r="37" spans="1:9" x14ac:dyDescent="0.35">
      <c r="A37" s="37">
        <v>41</v>
      </c>
      <c r="B37" s="38" t="s">
        <v>99</v>
      </c>
      <c r="C37" s="39" t="s">
        <v>29</v>
      </c>
      <c r="D37" s="39" t="s">
        <v>29</v>
      </c>
      <c r="E37" s="39">
        <v>0.14224080328676314</v>
      </c>
      <c r="F37" s="39" t="s">
        <v>29</v>
      </c>
      <c r="G37" s="39" t="s">
        <v>29</v>
      </c>
      <c r="H37" s="39">
        <v>0.31166810800945255</v>
      </c>
      <c r="I37" s="40" t="s">
        <v>29</v>
      </c>
    </row>
    <row r="38" spans="1:9" x14ac:dyDescent="0.35">
      <c r="A38" s="37">
        <v>52</v>
      </c>
      <c r="B38" s="38" t="s">
        <v>99</v>
      </c>
      <c r="C38" s="39" t="s">
        <v>29</v>
      </c>
      <c r="D38" s="39" t="s">
        <v>29</v>
      </c>
      <c r="E38" s="39">
        <v>0.14308650457174263</v>
      </c>
      <c r="F38" s="39" t="s">
        <v>29</v>
      </c>
      <c r="G38" s="39" t="s">
        <v>29</v>
      </c>
      <c r="H38" s="39" t="s">
        <v>29</v>
      </c>
      <c r="I38" s="40" t="s">
        <v>29</v>
      </c>
    </row>
    <row r="39" spans="1:9" x14ac:dyDescent="0.35">
      <c r="A39" s="37">
        <v>53</v>
      </c>
      <c r="B39" s="38" t="s">
        <v>104</v>
      </c>
      <c r="C39" s="39">
        <v>5.1369789798972452</v>
      </c>
      <c r="D39" s="39">
        <v>4.873762742470519</v>
      </c>
      <c r="E39" s="39">
        <v>4.9182991001288947</v>
      </c>
      <c r="F39" s="39">
        <v>4.7654822937219592</v>
      </c>
      <c r="G39" s="39">
        <v>4.8061418824433799</v>
      </c>
      <c r="H39" s="39">
        <v>4.7714040985954815</v>
      </c>
      <c r="I39" s="40">
        <v>4.6089162685967517</v>
      </c>
    </row>
    <row r="40" spans="1:9" x14ac:dyDescent="0.35">
      <c r="A40" s="37">
        <v>54</v>
      </c>
      <c r="B40" s="38" t="s">
        <v>105</v>
      </c>
      <c r="C40" s="39">
        <v>10.437839493409966</v>
      </c>
      <c r="D40" s="39">
        <v>9.9350990267316419</v>
      </c>
      <c r="E40" s="39">
        <v>10.152198604311439</v>
      </c>
      <c r="F40" s="39">
        <v>9.7993696478792955</v>
      </c>
      <c r="G40" s="39">
        <v>10.032694170976315</v>
      </c>
      <c r="H40" s="39">
        <v>9.9927138089219927</v>
      </c>
      <c r="I40" s="40">
        <v>9.9793437690718783</v>
      </c>
    </row>
    <row r="41" spans="1:9" x14ac:dyDescent="0.35">
      <c r="A41" s="37">
        <v>55</v>
      </c>
      <c r="B41" s="38" t="s">
        <v>99</v>
      </c>
      <c r="C41" s="39" t="s">
        <v>29</v>
      </c>
      <c r="D41" s="39" t="s">
        <v>29</v>
      </c>
      <c r="E41" s="39">
        <v>0.14931230831351419</v>
      </c>
      <c r="F41" s="39" t="s">
        <v>29</v>
      </c>
      <c r="G41" s="39" t="s">
        <v>29</v>
      </c>
      <c r="H41" s="39" t="s">
        <v>29</v>
      </c>
      <c r="I41" s="40" t="s">
        <v>29</v>
      </c>
    </row>
    <row r="42" spans="1:9" x14ac:dyDescent="0.35">
      <c r="A42" s="37">
        <v>66</v>
      </c>
      <c r="B42" s="38" t="s">
        <v>99</v>
      </c>
      <c r="C42" s="39" t="s">
        <v>29</v>
      </c>
      <c r="D42" s="39" t="s">
        <v>29</v>
      </c>
      <c r="E42" s="39">
        <v>0.14518065551059958</v>
      </c>
      <c r="F42" s="39" t="s">
        <v>29</v>
      </c>
      <c r="G42" s="39" t="s">
        <v>29</v>
      </c>
      <c r="H42" s="39" t="s">
        <v>29</v>
      </c>
      <c r="I42" s="40" t="s">
        <v>29</v>
      </c>
    </row>
    <row r="43" spans="1:9" x14ac:dyDescent="0.35">
      <c r="A43" s="37">
        <v>67</v>
      </c>
      <c r="B43" s="38" t="s">
        <v>104</v>
      </c>
      <c r="C43" s="39">
        <v>5.1700697833684419</v>
      </c>
      <c r="D43" s="39">
        <v>4.8448261480558372</v>
      </c>
      <c r="E43" s="39">
        <v>4.9080077968947373</v>
      </c>
      <c r="F43" s="39">
        <v>4.769705047612403</v>
      </c>
      <c r="G43" s="39">
        <v>4.7922699563625644</v>
      </c>
      <c r="H43" s="39">
        <v>4.7527652535950153</v>
      </c>
      <c r="I43" s="40">
        <v>4.7625090827479921</v>
      </c>
    </row>
    <row r="44" spans="1:9" x14ac:dyDescent="0.35">
      <c r="A44" s="37">
        <v>68</v>
      </c>
      <c r="B44" s="38" t="s">
        <v>105</v>
      </c>
      <c r="C44" s="39">
        <v>10.423793866272725</v>
      </c>
      <c r="D44" s="39">
        <v>9.9525613788708593</v>
      </c>
      <c r="E44" s="39">
        <v>10.159094250326115</v>
      </c>
      <c r="F44" s="39">
        <v>9.7749832808956949</v>
      </c>
      <c r="G44" s="39">
        <v>10.002662527559229</v>
      </c>
      <c r="H44" s="39">
        <v>9.9597156927928339</v>
      </c>
      <c r="I44" s="40">
        <v>10.078597902245633</v>
      </c>
    </row>
    <row r="45" spans="1:9" x14ac:dyDescent="0.35">
      <c r="A45" s="37">
        <v>69</v>
      </c>
      <c r="B45" s="38" t="s">
        <v>99</v>
      </c>
      <c r="C45" s="39" t="s">
        <v>29</v>
      </c>
      <c r="D45" s="39" t="s">
        <v>29</v>
      </c>
      <c r="E45" s="39">
        <v>0.14516917026552176</v>
      </c>
      <c r="F45" s="39" t="s">
        <v>29</v>
      </c>
      <c r="G45" s="39" t="s">
        <v>29</v>
      </c>
      <c r="H45" s="39" t="s">
        <v>29</v>
      </c>
      <c r="I45" s="40" t="s">
        <v>29</v>
      </c>
    </row>
    <row r="46" spans="1:9" x14ac:dyDescent="0.35">
      <c r="A46" s="37">
        <v>80</v>
      </c>
      <c r="B46" s="38" t="s">
        <v>99</v>
      </c>
      <c r="C46" s="39" t="s">
        <v>29</v>
      </c>
      <c r="D46" s="39" t="s">
        <v>29</v>
      </c>
      <c r="E46" s="39">
        <v>0.15290145179582801</v>
      </c>
      <c r="F46" s="39" t="s">
        <v>29</v>
      </c>
      <c r="G46" s="39" t="s">
        <v>29</v>
      </c>
      <c r="H46" s="39" t="s">
        <v>29</v>
      </c>
      <c r="I46" s="40" t="s">
        <v>29</v>
      </c>
    </row>
    <row r="47" spans="1:9" x14ac:dyDescent="0.35">
      <c r="A47" s="37">
        <v>81</v>
      </c>
      <c r="B47" s="38" t="s">
        <v>104</v>
      </c>
      <c r="C47" s="39">
        <v>5.0539618687122854</v>
      </c>
      <c r="D47" s="39">
        <v>4.8507044766342746</v>
      </c>
      <c r="E47" s="39">
        <v>4.9178983997643568</v>
      </c>
      <c r="F47" s="39">
        <v>4.7680674299038799</v>
      </c>
      <c r="G47" s="39">
        <v>4.7825859949044522</v>
      </c>
      <c r="H47" s="39">
        <v>4.7639910141454616</v>
      </c>
      <c r="I47" s="40">
        <v>4.7078100220930432</v>
      </c>
    </row>
    <row r="48" spans="1:9" x14ac:dyDescent="0.35">
      <c r="A48" s="37">
        <v>82</v>
      </c>
      <c r="B48" s="38" t="s">
        <v>105</v>
      </c>
      <c r="C48" s="39">
        <v>10.452217526202674</v>
      </c>
      <c r="D48" s="39">
        <v>9.9716956828664927</v>
      </c>
      <c r="E48" s="39">
        <v>10.175796152898595</v>
      </c>
      <c r="F48" s="39">
        <v>9.8052200561420833</v>
      </c>
      <c r="G48" s="39">
        <v>10.012249035676822</v>
      </c>
      <c r="H48" s="39">
        <v>9.9579061817245691</v>
      </c>
      <c r="I48" s="40">
        <v>10.137823741010392</v>
      </c>
    </row>
    <row r="49" spans="1:9" x14ac:dyDescent="0.35">
      <c r="A49" s="37">
        <v>83</v>
      </c>
      <c r="B49" s="38" t="s">
        <v>99</v>
      </c>
      <c r="C49" s="39" t="s">
        <v>29</v>
      </c>
      <c r="D49" s="39" t="s">
        <v>29</v>
      </c>
      <c r="E49" s="39">
        <v>0.14324349457761285</v>
      </c>
      <c r="F49" s="39" t="s">
        <v>29</v>
      </c>
      <c r="G49" s="39" t="s">
        <v>29</v>
      </c>
      <c r="H49" s="39">
        <v>0.31089971670213612</v>
      </c>
      <c r="I49" s="40" t="s">
        <v>29</v>
      </c>
    </row>
    <row r="50" spans="1:9" x14ac:dyDescent="0.35">
      <c r="A50" s="37">
        <v>94</v>
      </c>
      <c r="B50" s="38" t="s">
        <v>99</v>
      </c>
      <c r="C50" s="39" t="s">
        <v>29</v>
      </c>
      <c r="D50" s="39">
        <v>0.30998053159728078</v>
      </c>
      <c r="E50" s="39">
        <v>0.15079341412998867</v>
      </c>
      <c r="F50" s="39" t="s">
        <v>29</v>
      </c>
      <c r="G50" s="39" t="s">
        <v>29</v>
      </c>
      <c r="H50" s="39">
        <v>0.30774426714646985</v>
      </c>
      <c r="I50" s="40" t="s">
        <v>29</v>
      </c>
    </row>
    <row r="51" spans="1:9" x14ac:dyDescent="0.35">
      <c r="A51" s="37">
        <v>95</v>
      </c>
      <c r="B51" s="38" t="s">
        <v>104</v>
      </c>
      <c r="C51" s="39">
        <v>5.1614009814034914</v>
      </c>
      <c r="D51" s="39">
        <v>4.8685781527338836</v>
      </c>
      <c r="E51" s="39">
        <v>4.9251949027975908</v>
      </c>
      <c r="F51" s="39">
        <v>4.7778474333022762</v>
      </c>
      <c r="G51" s="39">
        <v>4.7932324721046458</v>
      </c>
      <c r="H51" s="39">
        <v>4.7549990540148777</v>
      </c>
      <c r="I51" s="40">
        <v>4.7367606027909828</v>
      </c>
    </row>
    <row r="52" spans="1:9" x14ac:dyDescent="0.35">
      <c r="A52" s="37">
        <v>96</v>
      </c>
      <c r="B52" s="38" t="s">
        <v>105</v>
      </c>
      <c r="C52" s="39">
        <v>10.374656333325914</v>
      </c>
      <c r="D52" s="39">
        <v>9.9273061999567442</v>
      </c>
      <c r="E52" s="39">
        <v>10.141338254916793</v>
      </c>
      <c r="F52" s="39">
        <v>9.7512616431033301</v>
      </c>
      <c r="G52" s="39">
        <v>9.993152066481116</v>
      </c>
      <c r="H52" s="39">
        <v>9.94222898457223</v>
      </c>
      <c r="I52" s="40">
        <v>10.129449324342771</v>
      </c>
    </row>
    <row r="53" spans="1:9" x14ac:dyDescent="0.35">
      <c r="A53" s="37">
        <v>97</v>
      </c>
      <c r="B53" s="38" t="s">
        <v>99</v>
      </c>
      <c r="C53" s="39" t="s">
        <v>29</v>
      </c>
      <c r="D53" s="39" t="s">
        <v>29</v>
      </c>
      <c r="E53" s="39">
        <v>0.15018356848949846</v>
      </c>
      <c r="F53" s="39" t="s">
        <v>29</v>
      </c>
      <c r="G53" s="39" t="s">
        <v>29</v>
      </c>
      <c r="H53" s="39" t="s">
        <v>29</v>
      </c>
      <c r="I53" s="40" t="s">
        <v>29</v>
      </c>
    </row>
    <row r="54" spans="1:9" x14ac:dyDescent="0.35">
      <c r="A54" s="37">
        <v>108</v>
      </c>
      <c r="B54" s="38" t="s">
        <v>99</v>
      </c>
      <c r="C54" s="39" t="s">
        <v>29</v>
      </c>
      <c r="D54" s="39" t="s">
        <v>29</v>
      </c>
      <c r="E54" s="39">
        <v>0.14515018008836508</v>
      </c>
      <c r="F54" s="39" t="s">
        <v>29</v>
      </c>
      <c r="G54" s="39" t="s">
        <v>29</v>
      </c>
      <c r="H54" s="39" t="s">
        <v>29</v>
      </c>
      <c r="I54" s="40" t="s">
        <v>29</v>
      </c>
    </row>
    <row r="55" spans="1:9" x14ac:dyDescent="0.35">
      <c r="A55" s="37">
        <v>109</v>
      </c>
      <c r="B55" s="38" t="s">
        <v>104</v>
      </c>
      <c r="C55" s="39">
        <v>5.160820902569502</v>
      </c>
      <c r="D55" s="39">
        <v>4.8547298292894379</v>
      </c>
      <c r="E55" s="39">
        <v>4.9146020405796129</v>
      </c>
      <c r="F55" s="39">
        <v>4.7434011888261605</v>
      </c>
      <c r="G55" s="39">
        <v>4.7811432179607269</v>
      </c>
      <c r="H55" s="39">
        <v>4.7541162448774053</v>
      </c>
      <c r="I55" s="40">
        <v>4.6782678240789055</v>
      </c>
    </row>
    <row r="56" spans="1:9" x14ac:dyDescent="0.35">
      <c r="A56" s="37">
        <v>110</v>
      </c>
      <c r="B56" s="38" t="s">
        <v>105</v>
      </c>
      <c r="C56" s="39">
        <v>10.406405329300462</v>
      </c>
      <c r="D56" s="39">
        <v>9.9453978607028333</v>
      </c>
      <c r="E56" s="39">
        <v>10.15510063372831</v>
      </c>
      <c r="F56" s="39">
        <v>9.762944221657671</v>
      </c>
      <c r="G56" s="39">
        <v>9.9983400190725273</v>
      </c>
      <c r="H56" s="39">
        <v>9.942402863636957</v>
      </c>
      <c r="I56" s="40">
        <v>10.023600081969098</v>
      </c>
    </row>
    <row r="57" spans="1:9" x14ac:dyDescent="0.35">
      <c r="A57" s="37">
        <v>111</v>
      </c>
      <c r="B57" s="38" t="s">
        <v>99</v>
      </c>
      <c r="C57" s="39" t="s">
        <v>29</v>
      </c>
      <c r="D57" s="39" t="s">
        <v>29</v>
      </c>
      <c r="E57" s="39">
        <v>0.14449162514967162</v>
      </c>
      <c r="F57" s="39" t="s">
        <v>29</v>
      </c>
      <c r="G57" s="39" t="s">
        <v>29</v>
      </c>
      <c r="H57" s="39">
        <v>0.31010649982886795</v>
      </c>
      <c r="I57" s="40" t="s">
        <v>29</v>
      </c>
    </row>
    <row r="58" spans="1:9" x14ac:dyDescent="0.35">
      <c r="A58" s="37">
        <v>122</v>
      </c>
      <c r="B58" s="38" t="s">
        <v>99</v>
      </c>
      <c r="C58" s="39" t="s">
        <v>29</v>
      </c>
      <c r="D58" s="39" t="s">
        <v>29</v>
      </c>
      <c r="E58" s="39">
        <v>0.14216445139180237</v>
      </c>
      <c r="F58" s="39" t="s">
        <v>29</v>
      </c>
      <c r="G58" s="39" t="s">
        <v>29</v>
      </c>
      <c r="H58" s="39">
        <v>0.31179443810713436</v>
      </c>
      <c r="I58" s="40" t="s">
        <v>29</v>
      </c>
    </row>
    <row r="59" spans="1:9" x14ac:dyDescent="0.35">
      <c r="A59" s="37">
        <v>123</v>
      </c>
      <c r="B59" s="38" t="s">
        <v>104</v>
      </c>
      <c r="C59" s="39">
        <v>5.1736733963041335</v>
      </c>
      <c r="D59" s="39">
        <v>4.8606807999796633</v>
      </c>
      <c r="E59" s="39">
        <v>4.9277404410336514</v>
      </c>
      <c r="F59" s="39">
        <v>4.7508136938013985</v>
      </c>
      <c r="G59" s="39">
        <v>4.7938607436870218</v>
      </c>
      <c r="H59" s="39">
        <v>4.762481359467805</v>
      </c>
      <c r="I59" s="40">
        <v>4.7726314983226912</v>
      </c>
    </row>
    <row r="60" spans="1:9" x14ac:dyDescent="0.35">
      <c r="A60" s="37">
        <v>124</v>
      </c>
      <c r="B60" s="38" t="s">
        <v>105</v>
      </c>
      <c r="C60" s="39">
        <v>10.405854519188191</v>
      </c>
      <c r="D60" s="39">
        <v>9.9508757810999899</v>
      </c>
      <c r="E60" s="39">
        <v>10.173346217160967</v>
      </c>
      <c r="F60" s="39">
        <v>9.7664673345172748</v>
      </c>
      <c r="G60" s="39">
        <v>10.028155563243248</v>
      </c>
      <c r="H60" s="39">
        <v>9.9513764047992463</v>
      </c>
      <c r="I60" s="40">
        <v>10.157967018310249</v>
      </c>
    </row>
    <row r="61" spans="1:9" x14ac:dyDescent="0.35">
      <c r="A61" s="37">
        <v>125</v>
      </c>
      <c r="B61" s="38" t="s">
        <v>99</v>
      </c>
      <c r="C61" s="39" t="s">
        <v>29</v>
      </c>
      <c r="D61" s="39" t="s">
        <v>29</v>
      </c>
      <c r="E61" s="39">
        <v>0.14721976445307453</v>
      </c>
      <c r="F61" s="39" t="s">
        <v>29</v>
      </c>
      <c r="G61" s="39" t="s">
        <v>29</v>
      </c>
      <c r="H61" s="39" t="s">
        <v>29</v>
      </c>
      <c r="I61" s="40" t="s">
        <v>29</v>
      </c>
    </row>
    <row r="62" spans="1:9" x14ac:dyDescent="0.35">
      <c r="A62" s="37">
        <v>136</v>
      </c>
      <c r="B62" s="38" t="s">
        <v>99</v>
      </c>
      <c r="C62" s="39" t="s">
        <v>29</v>
      </c>
      <c r="D62" s="39" t="s">
        <v>29</v>
      </c>
      <c r="E62" s="39">
        <v>0.14449566723557683</v>
      </c>
      <c r="F62" s="39" t="s">
        <v>29</v>
      </c>
      <c r="G62" s="39" t="s">
        <v>29</v>
      </c>
      <c r="H62" s="39">
        <v>0.315130334133364</v>
      </c>
      <c r="I62" s="40" t="s">
        <v>29</v>
      </c>
    </row>
    <row r="63" spans="1:9" x14ac:dyDescent="0.35">
      <c r="A63" s="37">
        <v>137</v>
      </c>
      <c r="B63" s="38" t="s">
        <v>104</v>
      </c>
      <c r="C63" s="39">
        <v>5.076091885839352</v>
      </c>
      <c r="D63" s="39">
        <v>4.9089180212146397</v>
      </c>
      <c r="E63" s="39">
        <v>4.9893273962298448</v>
      </c>
      <c r="F63" s="39">
        <v>4.8550116106026113</v>
      </c>
      <c r="G63" s="39">
        <v>4.8629988899688037</v>
      </c>
      <c r="H63" s="39">
        <v>4.7785066626994235</v>
      </c>
      <c r="I63" s="40">
        <v>4.7614841825743648</v>
      </c>
    </row>
    <row r="64" spans="1:9" x14ac:dyDescent="0.35">
      <c r="A64" s="37">
        <v>138</v>
      </c>
      <c r="B64" s="38" t="s">
        <v>105</v>
      </c>
      <c r="C64" s="39">
        <v>10.443842011911563</v>
      </c>
      <c r="D64" s="39">
        <v>9.9867718741565916</v>
      </c>
      <c r="E64" s="39">
        <v>10.200808042958643</v>
      </c>
      <c r="F64" s="39">
        <v>9.7956206907600638</v>
      </c>
      <c r="G64" s="39">
        <v>10.021295230233527</v>
      </c>
      <c r="H64" s="39">
        <v>9.9564797603540143</v>
      </c>
      <c r="I64" s="40">
        <v>10.13521407164464</v>
      </c>
    </row>
    <row r="65" spans="1:9" x14ac:dyDescent="0.35">
      <c r="A65" s="37">
        <v>139</v>
      </c>
      <c r="B65" s="38" t="s">
        <v>99</v>
      </c>
      <c r="C65" s="39" t="s">
        <v>29</v>
      </c>
      <c r="D65" s="39" t="s">
        <v>29</v>
      </c>
      <c r="E65" s="39">
        <v>0.14783481151823183</v>
      </c>
      <c r="F65" s="39" t="s">
        <v>29</v>
      </c>
      <c r="G65" s="39" t="s">
        <v>29</v>
      </c>
      <c r="H65" s="39" t="s">
        <v>29</v>
      </c>
      <c r="I65" s="40" t="s">
        <v>29</v>
      </c>
    </row>
    <row r="66" spans="1:9" x14ac:dyDescent="0.35">
      <c r="A66" s="37">
        <v>150</v>
      </c>
      <c r="B66" s="38" t="s">
        <v>99</v>
      </c>
      <c r="C66" s="39" t="s">
        <v>29</v>
      </c>
      <c r="D66" s="39" t="s">
        <v>29</v>
      </c>
      <c r="E66" s="39">
        <v>0.14912721128558307</v>
      </c>
      <c r="F66" s="39" t="s">
        <v>29</v>
      </c>
      <c r="G66" s="39" t="s">
        <v>29</v>
      </c>
      <c r="H66" s="39">
        <v>0.31262608278955117</v>
      </c>
      <c r="I66" s="40" t="s">
        <v>29</v>
      </c>
    </row>
    <row r="67" spans="1:9" x14ac:dyDescent="0.35">
      <c r="A67" s="37">
        <v>151</v>
      </c>
      <c r="B67" s="38" t="s">
        <v>104</v>
      </c>
      <c r="C67" s="39">
        <v>5.1864390480000333</v>
      </c>
      <c r="D67" s="39">
        <v>4.8687558879172963</v>
      </c>
      <c r="E67" s="39">
        <v>4.9494425330685923</v>
      </c>
      <c r="F67" s="39">
        <v>4.7541978506895628</v>
      </c>
      <c r="G67" s="39">
        <v>4.7832072786790505</v>
      </c>
      <c r="H67" s="39">
        <v>4.7602527644085724</v>
      </c>
      <c r="I67" s="40">
        <v>4.6483113099141011</v>
      </c>
    </row>
    <row r="68" spans="1:9" x14ac:dyDescent="0.35">
      <c r="A68" s="37">
        <v>152</v>
      </c>
      <c r="B68" s="38" t="s">
        <v>105</v>
      </c>
      <c r="C68" s="39">
        <v>10.438379068440737</v>
      </c>
      <c r="D68" s="39">
        <v>9.9694043009008801</v>
      </c>
      <c r="E68" s="39">
        <v>10.188253436734575</v>
      </c>
      <c r="F68" s="39">
        <v>9.7779310574165645</v>
      </c>
      <c r="G68" s="39">
        <v>10.008891054958948</v>
      </c>
      <c r="H68" s="39">
        <v>9.9584011390346632</v>
      </c>
      <c r="I68" s="40">
        <v>10.058920514055016</v>
      </c>
    </row>
    <row r="69" spans="1:9" x14ac:dyDescent="0.35">
      <c r="A69" s="37">
        <v>153</v>
      </c>
      <c r="B69" s="38" t="s">
        <v>99</v>
      </c>
      <c r="C69" s="39" t="s">
        <v>29</v>
      </c>
      <c r="D69" s="39" t="s">
        <v>29</v>
      </c>
      <c r="E69" s="39">
        <v>0.14825305301027186</v>
      </c>
      <c r="F69" s="39" t="s">
        <v>29</v>
      </c>
      <c r="G69" s="39" t="s">
        <v>29</v>
      </c>
      <c r="H69" s="39" t="s">
        <v>29</v>
      </c>
      <c r="I69" s="40" t="s">
        <v>29</v>
      </c>
    </row>
    <row r="70" spans="1:9" x14ac:dyDescent="0.35">
      <c r="A70" s="37">
        <v>164</v>
      </c>
      <c r="B70" s="38" t="s">
        <v>99</v>
      </c>
      <c r="C70" s="39" t="s">
        <v>29</v>
      </c>
      <c r="D70" s="39" t="s">
        <v>29</v>
      </c>
      <c r="E70" s="39">
        <v>0.14389141352634285</v>
      </c>
      <c r="F70" s="39" t="s">
        <v>29</v>
      </c>
      <c r="G70" s="39" t="s">
        <v>29</v>
      </c>
      <c r="H70" s="39">
        <v>0.31490648767436175</v>
      </c>
      <c r="I70" s="40" t="s">
        <v>29</v>
      </c>
    </row>
    <row r="71" spans="1:9" x14ac:dyDescent="0.35">
      <c r="A71" s="37">
        <v>165</v>
      </c>
      <c r="B71" s="38" t="s">
        <v>104</v>
      </c>
      <c r="C71" s="39">
        <v>5.1313493239233319</v>
      </c>
      <c r="D71" s="39">
        <v>4.8809175311640498</v>
      </c>
      <c r="E71" s="39">
        <v>4.9715592191793414</v>
      </c>
      <c r="F71" s="39">
        <v>4.7602444618891209</v>
      </c>
      <c r="G71" s="39">
        <v>4.8089528742148131</v>
      </c>
      <c r="H71" s="39">
        <v>4.7759573373446322</v>
      </c>
      <c r="I71" s="40">
        <v>4.6410610578681926</v>
      </c>
    </row>
    <row r="72" spans="1:9" x14ac:dyDescent="0.35">
      <c r="A72" s="37">
        <v>166</v>
      </c>
      <c r="B72" s="38" t="s">
        <v>105</v>
      </c>
      <c r="C72" s="39">
        <v>10.52787958677796</v>
      </c>
      <c r="D72" s="39">
        <v>10.013058877306605</v>
      </c>
      <c r="E72" s="39">
        <v>10.208018720202652</v>
      </c>
      <c r="F72" s="39">
        <v>9.7979587766549319</v>
      </c>
      <c r="G72" s="39">
        <v>10.038485133396884</v>
      </c>
      <c r="H72" s="39">
        <v>9.9888438896904717</v>
      </c>
      <c r="I72" s="40">
        <v>10.080744168574274</v>
      </c>
    </row>
    <row r="73" spans="1:9" x14ac:dyDescent="0.35">
      <c r="A73" s="37">
        <v>167</v>
      </c>
      <c r="B73" s="38" t="s">
        <v>99</v>
      </c>
      <c r="C73" s="39" t="s">
        <v>29</v>
      </c>
      <c r="D73" s="39" t="s">
        <v>29</v>
      </c>
      <c r="E73" s="39">
        <v>0.14573694060859466</v>
      </c>
      <c r="F73" s="39" t="s">
        <v>29</v>
      </c>
      <c r="G73" s="39" t="s">
        <v>29</v>
      </c>
      <c r="H73" s="39" t="s">
        <v>29</v>
      </c>
      <c r="I73" s="40" t="s">
        <v>29</v>
      </c>
    </row>
    <row r="74" spans="1:9" x14ac:dyDescent="0.35">
      <c r="A74" s="37">
        <v>177</v>
      </c>
      <c r="B74" s="38" t="s">
        <v>99</v>
      </c>
      <c r="C74" s="39" t="s">
        <v>29</v>
      </c>
      <c r="D74" s="39" t="s">
        <v>29</v>
      </c>
      <c r="E74" s="39">
        <v>0.14303237752954373</v>
      </c>
      <c r="F74" s="39">
        <v>0.43074469703130414</v>
      </c>
      <c r="G74" s="39" t="s">
        <v>29</v>
      </c>
      <c r="H74" s="39">
        <v>0.31166998177008187</v>
      </c>
      <c r="I74" s="40" t="s">
        <v>29</v>
      </c>
    </row>
    <row r="75" spans="1:9" x14ac:dyDescent="0.35">
      <c r="A75" s="37">
        <v>178</v>
      </c>
      <c r="B75" s="38" t="s">
        <v>104</v>
      </c>
      <c r="C75" s="39">
        <v>5.1718312113374481</v>
      </c>
      <c r="D75" s="39">
        <v>4.9123174719495406</v>
      </c>
      <c r="E75" s="39">
        <v>5.0078212829547999</v>
      </c>
      <c r="F75" s="39">
        <v>4.8129416323681911</v>
      </c>
      <c r="G75" s="39">
        <v>4.8359219554476613</v>
      </c>
      <c r="H75" s="39">
        <v>4.8041087283046506</v>
      </c>
      <c r="I75" s="40">
        <v>4.4115963696569436</v>
      </c>
    </row>
    <row r="76" spans="1:9" x14ac:dyDescent="0.35">
      <c r="A76" s="37">
        <v>179</v>
      </c>
      <c r="B76" s="38" t="s">
        <v>105</v>
      </c>
      <c r="C76" s="39">
        <v>10.496813616526554</v>
      </c>
      <c r="D76" s="39">
        <v>10.030676594494768</v>
      </c>
      <c r="E76" s="39">
        <v>10.242147966251459</v>
      </c>
      <c r="F76" s="39">
        <v>9.8155614924531474</v>
      </c>
      <c r="G76" s="39">
        <v>10.076796610930089</v>
      </c>
      <c r="H76" s="39">
        <v>10.008664101007097</v>
      </c>
      <c r="I76" s="40">
        <v>9.8483128461630827</v>
      </c>
    </row>
    <row r="77" spans="1:9" x14ac:dyDescent="0.35">
      <c r="A77" s="37">
        <v>180</v>
      </c>
      <c r="B77" s="38" t="s">
        <v>99</v>
      </c>
      <c r="C77" s="39" t="s">
        <v>29</v>
      </c>
      <c r="D77" s="39" t="s">
        <v>29</v>
      </c>
      <c r="E77" s="39">
        <v>0.14558809814951218</v>
      </c>
      <c r="F77" s="39" t="s">
        <v>29</v>
      </c>
      <c r="G77" s="39" t="s">
        <v>29</v>
      </c>
      <c r="H77" s="39" t="s">
        <v>29</v>
      </c>
      <c r="I77" s="40" t="s">
        <v>29</v>
      </c>
    </row>
    <row r="78" spans="1:9" x14ac:dyDescent="0.35">
      <c r="A78" s="37">
        <v>181</v>
      </c>
      <c r="B78" s="38" t="s">
        <v>121</v>
      </c>
      <c r="C78" s="39">
        <v>0.76315697998882737</v>
      </c>
      <c r="D78" s="39">
        <v>18.093338535025783</v>
      </c>
      <c r="E78" s="39" t="s">
        <v>29</v>
      </c>
      <c r="F78" s="39">
        <v>1823.3671099253661</v>
      </c>
      <c r="G78" s="39">
        <v>20.860859867027653</v>
      </c>
      <c r="H78" s="39">
        <v>1.1661447641845955</v>
      </c>
      <c r="I78" s="40">
        <v>32.656594759491391</v>
      </c>
    </row>
    <row r="79" spans="1:9" x14ac:dyDescent="0.35">
      <c r="A79" s="37">
        <v>182</v>
      </c>
      <c r="B79" s="38" t="s">
        <v>122</v>
      </c>
      <c r="C79" s="39">
        <v>0.49458306681395775</v>
      </c>
      <c r="D79" s="39">
        <v>30.317394984763403</v>
      </c>
      <c r="E79" s="39">
        <v>1.7126676022274412</v>
      </c>
      <c r="F79" s="39">
        <v>1291.6774492134052</v>
      </c>
      <c r="G79" s="39">
        <v>17.047547304141716</v>
      </c>
      <c r="H79" s="39">
        <v>0.99603160152195658</v>
      </c>
      <c r="I79" s="40">
        <v>19.696970176592554</v>
      </c>
    </row>
    <row r="80" spans="1:9" x14ac:dyDescent="0.35">
      <c r="A80" s="37">
        <v>183</v>
      </c>
      <c r="B80" s="38" t="s">
        <v>123</v>
      </c>
      <c r="C80" s="39">
        <v>3.1974838807200659E-2</v>
      </c>
      <c r="D80" s="39">
        <v>14.966055772874292</v>
      </c>
      <c r="E80" s="39">
        <v>1.7305619088911499</v>
      </c>
      <c r="F80" s="39">
        <v>1388.5585538636851</v>
      </c>
      <c r="G80" s="39">
        <v>0.58023011517615719</v>
      </c>
      <c r="H80" s="39">
        <v>1.00295000625677</v>
      </c>
      <c r="I80" s="40">
        <v>19.123138829437138</v>
      </c>
    </row>
    <row r="81" spans="1:9" x14ac:dyDescent="0.35">
      <c r="A81" s="37">
        <v>184</v>
      </c>
      <c r="B81" s="38" t="s">
        <v>124</v>
      </c>
      <c r="C81" s="39">
        <v>0.57762357729503155</v>
      </c>
      <c r="D81" s="39">
        <v>15.892456856593414</v>
      </c>
      <c r="E81" s="39">
        <v>1.6050079226277616</v>
      </c>
      <c r="F81" s="39">
        <v>1461.9726875689344</v>
      </c>
      <c r="G81" s="39">
        <v>17.12576960305493</v>
      </c>
      <c r="H81" s="39">
        <v>1.0268780479130319</v>
      </c>
      <c r="I81" s="40">
        <v>22.425936213048253</v>
      </c>
    </row>
    <row r="82" spans="1:9" x14ac:dyDescent="0.35">
      <c r="A82" s="37">
        <v>185</v>
      </c>
      <c r="B82" s="38" t="s">
        <v>125</v>
      </c>
      <c r="C82" s="39">
        <v>0.46746226228825893</v>
      </c>
      <c r="D82" s="39">
        <v>42.722109047701579</v>
      </c>
      <c r="E82" s="39">
        <v>3.2552322765965593</v>
      </c>
      <c r="F82" s="39">
        <v>1178.6494592819752</v>
      </c>
      <c r="G82" s="39">
        <v>0.64453414065966685</v>
      </c>
      <c r="H82" s="39">
        <v>0.95900234793159378</v>
      </c>
      <c r="I82" s="40">
        <v>14.459425424449439</v>
      </c>
    </row>
    <row r="83" spans="1:9" x14ac:dyDescent="0.35">
      <c r="A83" s="37">
        <v>186</v>
      </c>
      <c r="B83" s="38" t="s">
        <v>126</v>
      </c>
      <c r="C83" s="39">
        <v>0.46158500644635675</v>
      </c>
      <c r="D83" s="39">
        <v>12.698249483625911</v>
      </c>
      <c r="E83" s="39">
        <v>3.7832633805520492</v>
      </c>
      <c r="F83" s="39">
        <v>1031.8660155058199</v>
      </c>
      <c r="G83" s="39" t="s">
        <v>29</v>
      </c>
      <c r="H83" s="39">
        <v>0.89289126519423034</v>
      </c>
      <c r="I83" s="40">
        <v>7.738346738141721</v>
      </c>
    </row>
    <row r="84" spans="1:9" x14ac:dyDescent="0.35">
      <c r="A84" s="37">
        <v>187</v>
      </c>
      <c r="B84" s="38" t="s">
        <v>127</v>
      </c>
      <c r="C84" s="39" t="s">
        <v>29</v>
      </c>
      <c r="D84" s="39" t="s">
        <v>29</v>
      </c>
      <c r="E84" s="39">
        <v>0.28404715763420196</v>
      </c>
      <c r="F84" s="39">
        <v>0.40442238315512025</v>
      </c>
      <c r="G84" s="39" t="s">
        <v>29</v>
      </c>
      <c r="H84" s="39">
        <v>0.31467914026938526</v>
      </c>
      <c r="I84" s="40" t="s">
        <v>29</v>
      </c>
    </row>
    <row r="85" spans="1:9" x14ac:dyDescent="0.35">
      <c r="A85" s="37">
        <v>188</v>
      </c>
      <c r="B85" s="38" t="s">
        <v>128</v>
      </c>
      <c r="C85" s="39">
        <v>10.554208690696145</v>
      </c>
      <c r="D85" s="39">
        <v>10.071822475112814</v>
      </c>
      <c r="E85" s="39">
        <v>10.327098440972822</v>
      </c>
      <c r="F85" s="39">
        <v>9.8690350070498454</v>
      </c>
      <c r="G85" s="39">
        <v>10.155070480469067</v>
      </c>
      <c r="H85" s="39">
        <v>10.076882553963529</v>
      </c>
      <c r="I85" s="40">
        <v>8.5911470039189712</v>
      </c>
    </row>
    <row r="86" spans="1:9" x14ac:dyDescent="0.35">
      <c r="A86" s="37">
        <v>189</v>
      </c>
      <c r="B86" s="38" t="s">
        <v>129</v>
      </c>
      <c r="C86" s="39">
        <v>10.481070017869206</v>
      </c>
      <c r="D86" s="39">
        <v>10.05206766031298</v>
      </c>
      <c r="E86" s="39">
        <v>10.304017039857662</v>
      </c>
      <c r="F86" s="39">
        <v>9.8470825340810819</v>
      </c>
      <c r="G86" s="39">
        <v>10.130617626923639</v>
      </c>
      <c r="H86" s="39">
        <v>10.05797388137082</v>
      </c>
      <c r="I86" s="40">
        <v>8.9735524074090858</v>
      </c>
    </row>
    <row r="87" spans="1:9" x14ac:dyDescent="0.35">
      <c r="A87" s="37">
        <v>190</v>
      </c>
      <c r="B87" s="38" t="s">
        <v>99</v>
      </c>
      <c r="C87" s="39" t="s">
        <v>29</v>
      </c>
      <c r="D87" s="39" t="s">
        <v>29</v>
      </c>
      <c r="E87" s="39">
        <v>0.1649310044987434</v>
      </c>
      <c r="F87" s="39" t="s">
        <v>29</v>
      </c>
      <c r="G87" s="39" t="s">
        <v>29</v>
      </c>
      <c r="H87" s="39" t="s">
        <v>29</v>
      </c>
      <c r="I87" s="40" t="s">
        <v>29</v>
      </c>
    </row>
    <row r="88" spans="1:9" x14ac:dyDescent="0.35">
      <c r="A88" s="37">
        <v>191</v>
      </c>
      <c r="B88" s="38" t="s">
        <v>100</v>
      </c>
      <c r="C88" s="39">
        <v>5.0616524541833146</v>
      </c>
      <c r="D88" s="39">
        <v>4.8779199357624874</v>
      </c>
      <c r="E88" s="39">
        <v>4.6638559757178406</v>
      </c>
      <c r="F88" s="39">
        <v>4.7990008278069594</v>
      </c>
      <c r="G88" s="39">
        <v>4.8525448435079088</v>
      </c>
      <c r="H88" s="39">
        <v>4.9909112097068959</v>
      </c>
      <c r="I88" s="40">
        <v>4.1704035346617401</v>
      </c>
    </row>
    <row r="89" spans="1:9" x14ac:dyDescent="0.35">
      <c r="A89" s="37">
        <v>192</v>
      </c>
      <c r="B89" s="38" t="s">
        <v>101</v>
      </c>
      <c r="C89" s="39">
        <v>10.373769717803281</v>
      </c>
      <c r="D89" s="39">
        <v>9.9065797231841568</v>
      </c>
      <c r="E89" s="39">
        <v>9.4888533362333618</v>
      </c>
      <c r="F89" s="39">
        <v>9.8026738178257471</v>
      </c>
      <c r="G89" s="39">
        <v>10.055997284861595</v>
      </c>
      <c r="H89" s="39">
        <v>10.439024496195302</v>
      </c>
      <c r="I89" s="40">
        <v>9.2707547874973741</v>
      </c>
    </row>
    <row r="90" spans="1:9" x14ac:dyDescent="0.35">
      <c r="A90" s="37">
        <v>193</v>
      </c>
      <c r="B90" s="38" t="s">
        <v>102</v>
      </c>
      <c r="C90" s="39">
        <v>10.504260796035048</v>
      </c>
      <c r="D90" s="39">
        <v>10.041336869714922</v>
      </c>
      <c r="E90" s="39">
        <v>0.36846977859581193</v>
      </c>
      <c r="F90" s="39">
        <v>9.7889649576520483</v>
      </c>
      <c r="G90" s="39">
        <v>10.09048075866381</v>
      </c>
      <c r="H90" s="39">
        <v>9.8385257799601735</v>
      </c>
      <c r="I90" s="40">
        <v>9.691367985822966</v>
      </c>
    </row>
    <row r="91" spans="1:9" x14ac:dyDescent="0.35">
      <c r="A91" s="37">
        <v>194</v>
      </c>
      <c r="B91" s="38" t="s">
        <v>103</v>
      </c>
      <c r="C91" s="39" t="s">
        <v>29</v>
      </c>
      <c r="D91" s="39" t="s">
        <v>29</v>
      </c>
      <c r="E91" s="39">
        <v>10.220807548182078</v>
      </c>
      <c r="F91" s="39" t="s">
        <v>29</v>
      </c>
      <c r="G91" s="39" t="s">
        <v>29</v>
      </c>
      <c r="H91" s="39" t="s">
        <v>29</v>
      </c>
      <c r="I91" s="40" t="s">
        <v>29</v>
      </c>
    </row>
    <row r="92" spans="1:9" x14ac:dyDescent="0.35">
      <c r="A92" s="37">
        <v>195</v>
      </c>
      <c r="B92" s="38" t="s">
        <v>99</v>
      </c>
      <c r="C92" s="39" t="s">
        <v>29</v>
      </c>
      <c r="D92" s="39" t="s">
        <v>29</v>
      </c>
      <c r="E92" s="39">
        <v>0.14564659399640936</v>
      </c>
      <c r="F92" s="39" t="s">
        <v>29</v>
      </c>
      <c r="G92" s="39" t="s">
        <v>29</v>
      </c>
      <c r="H92" s="39">
        <v>0.31272959237892473</v>
      </c>
      <c r="I92" s="40" t="s">
        <v>29</v>
      </c>
    </row>
    <row r="93" spans="1:9" x14ac:dyDescent="0.35">
      <c r="A93" s="37">
        <v>196</v>
      </c>
      <c r="B93" s="38" t="s">
        <v>99</v>
      </c>
      <c r="C93" s="39" t="s">
        <v>29</v>
      </c>
      <c r="D93" s="39" t="s">
        <v>29</v>
      </c>
      <c r="E93" s="39">
        <v>0.1466847236808913</v>
      </c>
      <c r="F93" s="39" t="s">
        <v>29</v>
      </c>
      <c r="G93" s="39" t="s">
        <v>29</v>
      </c>
      <c r="H93" s="39" t="s">
        <v>29</v>
      </c>
      <c r="I93" s="40" t="s">
        <v>29</v>
      </c>
    </row>
    <row r="94" spans="1:9" x14ac:dyDescent="0.35">
      <c r="A94" s="41"/>
      <c r="B94" s="42" t="s">
        <v>113</v>
      </c>
      <c r="C94" s="43"/>
      <c r="D94" s="43"/>
      <c r="E94" s="43"/>
      <c r="F94" s="43"/>
      <c r="G94" s="43"/>
      <c r="H94" s="43"/>
      <c r="I94" s="44">
        <f>SUM(I7:I93)</f>
        <v>477.36196658498653</v>
      </c>
    </row>
    <row r="95" spans="1:9" x14ac:dyDescent="0.35">
      <c r="A95" s="45"/>
      <c r="B95" s="46" t="s">
        <v>114</v>
      </c>
      <c r="C95" s="47"/>
      <c r="D95" s="47"/>
      <c r="E95" s="47"/>
      <c r="F95" s="47"/>
      <c r="G95" s="47"/>
      <c r="H95" s="47"/>
      <c r="I95" s="48">
        <f>AVERAGE(I7:I93)</f>
        <v>9.1800378189420488</v>
      </c>
    </row>
    <row r="96" spans="1:9" ht="15" thickBot="1" x14ac:dyDescent="0.4">
      <c r="A96" s="49"/>
      <c r="B96" s="50" t="s">
        <v>115</v>
      </c>
      <c r="C96" s="51"/>
      <c r="D96" s="51"/>
      <c r="E96" s="51"/>
      <c r="F96" s="51"/>
      <c r="G96" s="51"/>
      <c r="H96" s="51"/>
      <c r="I96" s="52">
        <f>STDEV(I7:I93)/AVERAGE(I7:I93)</f>
        <v>0.67276296199937791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963DA-B338-45FE-8BF9-D45CEC5657FB}">
  <dimension ref="A1:I98"/>
  <sheetViews>
    <sheetView workbookViewId="0"/>
  </sheetViews>
  <sheetFormatPr defaultRowHeight="14.5" x14ac:dyDescent="0.35"/>
  <cols>
    <col min="2" max="2" width="35.54296875" bestFit="1" customWidth="1"/>
  </cols>
  <sheetData>
    <row r="1" spans="1:9" x14ac:dyDescent="0.35">
      <c r="B1" s="60" t="s">
        <v>83</v>
      </c>
    </row>
    <row r="2" spans="1:9" ht="15" thickBot="1" x14ac:dyDescent="0.4"/>
    <row r="3" spans="1:9" x14ac:dyDescent="0.35">
      <c r="A3" s="27" t="s">
        <v>84</v>
      </c>
      <c r="B3" s="28" t="s">
        <v>85</v>
      </c>
      <c r="C3" s="29" t="s">
        <v>86</v>
      </c>
      <c r="D3" s="29" t="s">
        <v>86</v>
      </c>
      <c r="E3" s="29" t="s">
        <v>86</v>
      </c>
      <c r="F3" s="29" t="s">
        <v>86</v>
      </c>
      <c r="G3" s="29" t="s">
        <v>86</v>
      </c>
      <c r="H3" s="29" t="s">
        <v>86</v>
      </c>
      <c r="I3" s="30" t="s">
        <v>86</v>
      </c>
    </row>
    <row r="4" spans="1:9" x14ac:dyDescent="0.35">
      <c r="A4" s="31" t="s">
        <v>87</v>
      </c>
      <c r="B4" s="32" t="s">
        <v>87</v>
      </c>
      <c r="C4" s="33" t="s">
        <v>87</v>
      </c>
      <c r="D4" s="33" t="s">
        <v>87</v>
      </c>
      <c r="E4" s="33" t="s">
        <v>87</v>
      </c>
      <c r="F4" s="33" t="s">
        <v>87</v>
      </c>
      <c r="G4" s="33" t="s">
        <v>87</v>
      </c>
      <c r="H4" s="33" t="s">
        <v>87</v>
      </c>
      <c r="I4" s="34" t="s">
        <v>87</v>
      </c>
    </row>
    <row r="5" spans="1:9" x14ac:dyDescent="0.35">
      <c r="A5" s="31" t="s">
        <v>87</v>
      </c>
      <c r="B5" s="32" t="s">
        <v>87</v>
      </c>
      <c r="C5" s="33" t="s">
        <v>116</v>
      </c>
      <c r="D5" s="33" t="s">
        <v>116</v>
      </c>
      <c r="E5" s="33" t="s">
        <v>116</v>
      </c>
      <c r="F5" s="33" t="s">
        <v>116</v>
      </c>
      <c r="G5" s="33" t="s">
        <v>116</v>
      </c>
      <c r="H5" s="33" t="s">
        <v>116</v>
      </c>
      <c r="I5" s="34" t="s">
        <v>116</v>
      </c>
    </row>
    <row r="6" spans="1:9" x14ac:dyDescent="0.35">
      <c r="A6" s="31" t="s">
        <v>87</v>
      </c>
      <c r="B6" s="32" t="s">
        <v>87</v>
      </c>
      <c r="C6" s="35" t="s">
        <v>89</v>
      </c>
      <c r="D6" s="35" t="s">
        <v>13</v>
      </c>
      <c r="E6" s="35" t="s">
        <v>14</v>
      </c>
      <c r="F6" s="35" t="s">
        <v>15</v>
      </c>
      <c r="G6" s="35" t="s">
        <v>16</v>
      </c>
      <c r="H6" s="35" t="s">
        <v>17</v>
      </c>
      <c r="I6" s="36" t="s">
        <v>90</v>
      </c>
    </row>
    <row r="7" spans="1:9" x14ac:dyDescent="0.35">
      <c r="A7" s="37">
        <v>1</v>
      </c>
      <c r="B7" s="38" t="s">
        <v>91</v>
      </c>
      <c r="C7" s="39" t="s">
        <v>29</v>
      </c>
      <c r="D7" s="39" t="s">
        <v>29</v>
      </c>
      <c r="E7" s="39">
        <v>0.24902967391559563</v>
      </c>
      <c r="F7" s="39" t="s">
        <v>29</v>
      </c>
      <c r="G7" s="39" t="s">
        <v>29</v>
      </c>
      <c r="H7" s="39">
        <v>0.36380201215040647</v>
      </c>
      <c r="I7" s="40" t="s">
        <v>29</v>
      </c>
    </row>
    <row r="8" spans="1:9" x14ac:dyDescent="0.35">
      <c r="A8" s="37">
        <v>2</v>
      </c>
      <c r="B8" s="38" t="s">
        <v>91</v>
      </c>
      <c r="C8" s="39" t="s">
        <v>29</v>
      </c>
      <c r="D8" s="39" t="s">
        <v>29</v>
      </c>
      <c r="E8" s="39">
        <v>0.30788853505893959</v>
      </c>
      <c r="F8" s="39" t="s">
        <v>29</v>
      </c>
      <c r="G8" s="39" t="s">
        <v>29</v>
      </c>
      <c r="H8" s="39" t="s">
        <v>29</v>
      </c>
      <c r="I8" s="40" t="s">
        <v>29</v>
      </c>
    </row>
    <row r="9" spans="1:9" x14ac:dyDescent="0.35">
      <c r="A9" s="37">
        <v>3</v>
      </c>
      <c r="B9" s="38" t="s">
        <v>91</v>
      </c>
      <c r="C9" s="39" t="s">
        <v>29</v>
      </c>
      <c r="D9" s="39" t="s">
        <v>29</v>
      </c>
      <c r="E9" s="39">
        <v>0.24497719576003443</v>
      </c>
      <c r="F9" s="39" t="s">
        <v>29</v>
      </c>
      <c r="G9" s="39" t="s">
        <v>29</v>
      </c>
      <c r="H9" s="39" t="s">
        <v>29</v>
      </c>
      <c r="I9" s="40">
        <v>0.59916557605300902</v>
      </c>
    </row>
    <row r="10" spans="1:9" x14ac:dyDescent="0.35">
      <c r="A10" s="37">
        <v>4</v>
      </c>
      <c r="B10" s="38" t="s">
        <v>92</v>
      </c>
      <c r="C10" s="39">
        <v>0.36137664183480378</v>
      </c>
      <c r="D10" s="39">
        <v>0.70131614609360682</v>
      </c>
      <c r="E10" s="39">
        <v>0.62483826770662954</v>
      </c>
      <c r="F10" s="39">
        <v>0.76917970250028156</v>
      </c>
      <c r="G10" s="39">
        <v>0.74382534380399479</v>
      </c>
      <c r="H10" s="39">
        <v>0.70118265329717844</v>
      </c>
      <c r="I10" s="40">
        <v>0.76135359196463626</v>
      </c>
    </row>
    <row r="11" spans="1:9" x14ac:dyDescent="0.35">
      <c r="A11" s="37">
        <v>5</v>
      </c>
      <c r="B11" s="38" t="s">
        <v>93</v>
      </c>
      <c r="C11" s="39">
        <v>0.95969794992208679</v>
      </c>
      <c r="D11" s="39">
        <v>1.0936859903832423</v>
      </c>
      <c r="E11" s="39">
        <v>1.0439558950427552</v>
      </c>
      <c r="F11" s="39">
        <v>1.1689455784588869</v>
      </c>
      <c r="G11" s="39">
        <v>1.1287820595853013</v>
      </c>
      <c r="H11" s="39">
        <v>1.0479554342344599</v>
      </c>
      <c r="I11" s="40">
        <v>1.1607767873452361</v>
      </c>
    </row>
    <row r="12" spans="1:9" x14ac:dyDescent="0.35">
      <c r="A12" s="37">
        <v>6</v>
      </c>
      <c r="B12" s="38" t="s">
        <v>94</v>
      </c>
      <c r="C12" s="39">
        <v>1.9905647992687139</v>
      </c>
      <c r="D12" s="39">
        <v>1.9722553968875502</v>
      </c>
      <c r="E12" s="39">
        <v>1.9144383204861595</v>
      </c>
      <c r="F12" s="39">
        <v>1.9964049375750272</v>
      </c>
      <c r="G12" s="39">
        <v>1.9615524244170934</v>
      </c>
      <c r="H12" s="39">
        <v>1.8838944174637136</v>
      </c>
      <c r="I12" s="40">
        <v>2.0148865279888626</v>
      </c>
    </row>
    <row r="13" spans="1:9" x14ac:dyDescent="0.35">
      <c r="A13" s="37">
        <v>7</v>
      </c>
      <c r="B13" s="38" t="s">
        <v>95</v>
      </c>
      <c r="C13" s="39">
        <v>5.1307927861829086</v>
      </c>
      <c r="D13" s="39">
        <v>4.8278447679325076</v>
      </c>
      <c r="E13" s="39">
        <v>4.9835767699318216</v>
      </c>
      <c r="F13" s="39">
        <v>4.773252925241354</v>
      </c>
      <c r="G13" s="39">
        <v>4.7952659778297075</v>
      </c>
      <c r="H13" s="39">
        <v>4.8082893606364943</v>
      </c>
      <c r="I13" s="40">
        <v>4.6622557350491647</v>
      </c>
    </row>
    <row r="14" spans="1:9" x14ac:dyDescent="0.35">
      <c r="A14" s="37">
        <v>8</v>
      </c>
      <c r="B14" s="38" t="s">
        <v>96</v>
      </c>
      <c r="C14" s="39">
        <v>10.123513760314401</v>
      </c>
      <c r="D14" s="39">
        <v>9.8217427510342521</v>
      </c>
      <c r="E14" s="39">
        <v>9.8551902905798876</v>
      </c>
      <c r="F14" s="39">
        <v>9.6743149777474979</v>
      </c>
      <c r="G14" s="39">
        <v>9.6988550827432025</v>
      </c>
      <c r="H14" s="39">
        <v>9.9206996970229273</v>
      </c>
      <c r="I14" s="40">
        <v>9.7283423135494225</v>
      </c>
    </row>
    <row r="15" spans="1:9" x14ac:dyDescent="0.35">
      <c r="A15" s="37">
        <v>9</v>
      </c>
      <c r="B15" s="38" t="s">
        <v>97</v>
      </c>
      <c r="C15" s="39">
        <v>20.022393793072574</v>
      </c>
      <c r="D15" s="39">
        <v>19.914875979786174</v>
      </c>
      <c r="E15" s="39">
        <v>20.07100996632904</v>
      </c>
      <c r="F15" s="39">
        <v>19.77066133409296</v>
      </c>
      <c r="G15" s="39">
        <v>20.086331617483903</v>
      </c>
      <c r="H15" s="39">
        <v>20.322848060570514</v>
      </c>
      <c r="I15" s="40">
        <v>20.045110910522514</v>
      </c>
    </row>
    <row r="16" spans="1:9" x14ac:dyDescent="0.35">
      <c r="A16" s="37">
        <v>10</v>
      </c>
      <c r="B16" s="38" t="s">
        <v>98</v>
      </c>
      <c r="C16" s="39">
        <v>24.911660269404525</v>
      </c>
      <c r="D16" s="39">
        <v>25.16827896788265</v>
      </c>
      <c r="E16" s="39">
        <v>25.006990489923712</v>
      </c>
      <c r="F16" s="39">
        <v>25.347240544384</v>
      </c>
      <c r="G16" s="39">
        <v>25.085387494136796</v>
      </c>
      <c r="H16" s="39">
        <v>24.815130376774704</v>
      </c>
      <c r="I16" s="40">
        <v>25.12727413358018</v>
      </c>
    </row>
    <row r="17" spans="1:9" x14ac:dyDescent="0.35">
      <c r="A17" s="37">
        <v>11</v>
      </c>
      <c r="B17" s="38" t="s">
        <v>99</v>
      </c>
      <c r="C17" s="39" t="s">
        <v>29</v>
      </c>
      <c r="D17" s="39" t="s">
        <v>29</v>
      </c>
      <c r="E17" s="39">
        <v>0.23992267435817802</v>
      </c>
      <c r="F17" s="39" t="s">
        <v>29</v>
      </c>
      <c r="G17" s="39" t="s">
        <v>29</v>
      </c>
      <c r="H17" s="39" t="s">
        <v>29</v>
      </c>
      <c r="I17" s="40">
        <v>0.59132199028170218</v>
      </c>
    </row>
    <row r="18" spans="1:9" x14ac:dyDescent="0.35">
      <c r="A18" s="37">
        <v>12</v>
      </c>
      <c r="B18" s="38" t="s">
        <v>99</v>
      </c>
      <c r="C18" s="39">
        <v>2.0289061346202946</v>
      </c>
      <c r="D18" s="39">
        <v>0.38199897216735412</v>
      </c>
      <c r="E18" s="39">
        <v>0.21221317093108988</v>
      </c>
      <c r="F18" s="39" t="s">
        <v>29</v>
      </c>
      <c r="G18" s="39" t="s">
        <v>29</v>
      </c>
      <c r="H18" s="39" t="s">
        <v>29</v>
      </c>
      <c r="I18" s="40" t="s">
        <v>29</v>
      </c>
    </row>
    <row r="19" spans="1:9" x14ac:dyDescent="0.35">
      <c r="A19" s="37">
        <v>13</v>
      </c>
      <c r="B19" s="38" t="s">
        <v>99</v>
      </c>
      <c r="C19" s="39" t="s">
        <v>29</v>
      </c>
      <c r="D19" s="39" t="s">
        <v>29</v>
      </c>
      <c r="E19" s="39">
        <v>0.25087491676386353</v>
      </c>
      <c r="F19" s="39" t="s">
        <v>29</v>
      </c>
      <c r="G19" s="39" t="s">
        <v>29</v>
      </c>
      <c r="H19" s="39" t="s">
        <v>29</v>
      </c>
      <c r="I19" s="40" t="s">
        <v>29</v>
      </c>
    </row>
    <row r="20" spans="1:9" x14ac:dyDescent="0.35">
      <c r="A20" s="37">
        <v>14</v>
      </c>
      <c r="B20" s="38" t="s">
        <v>99</v>
      </c>
      <c r="C20" s="39" t="s">
        <v>29</v>
      </c>
      <c r="D20" s="39" t="s">
        <v>29</v>
      </c>
      <c r="E20" s="39">
        <v>0.25060564685138853</v>
      </c>
      <c r="F20" s="39" t="s">
        <v>29</v>
      </c>
      <c r="G20" s="39" t="s">
        <v>29</v>
      </c>
      <c r="H20" s="39" t="s">
        <v>29</v>
      </c>
      <c r="I20" s="40" t="s">
        <v>29</v>
      </c>
    </row>
    <row r="21" spans="1:9" x14ac:dyDescent="0.35">
      <c r="A21" s="37">
        <v>15</v>
      </c>
      <c r="B21" s="38" t="s">
        <v>99</v>
      </c>
      <c r="C21" s="39" t="s">
        <v>29</v>
      </c>
      <c r="D21" s="39" t="s">
        <v>29</v>
      </c>
      <c r="E21" s="39">
        <v>0.24718713961462246</v>
      </c>
      <c r="F21" s="39" t="s">
        <v>29</v>
      </c>
      <c r="G21" s="39" t="s">
        <v>29</v>
      </c>
      <c r="H21" s="39" t="s">
        <v>29</v>
      </c>
      <c r="I21" s="40" t="s">
        <v>29</v>
      </c>
    </row>
    <row r="22" spans="1:9" x14ac:dyDescent="0.35">
      <c r="A22" s="37">
        <v>16</v>
      </c>
      <c r="B22" s="38" t="s">
        <v>100</v>
      </c>
      <c r="C22" s="39">
        <v>5.1526562402968068</v>
      </c>
      <c r="D22" s="39">
        <v>4.8698060386525253</v>
      </c>
      <c r="E22" s="39">
        <v>4.7181599681845778</v>
      </c>
      <c r="F22" s="39">
        <v>4.9016829420550279</v>
      </c>
      <c r="G22" s="39">
        <v>4.9712560147687181</v>
      </c>
      <c r="H22" s="39">
        <v>5.187030577131261</v>
      </c>
      <c r="I22" s="40">
        <v>4.2746671748152947</v>
      </c>
    </row>
    <row r="23" spans="1:9" x14ac:dyDescent="0.35">
      <c r="A23" s="37">
        <v>17</v>
      </c>
      <c r="B23" s="38" t="s">
        <v>101</v>
      </c>
      <c r="C23" s="39">
        <v>10.34188907524071</v>
      </c>
      <c r="D23" s="39">
        <v>9.9190262724804459</v>
      </c>
      <c r="E23" s="39">
        <v>9.6798593078318653</v>
      </c>
      <c r="F23" s="39">
        <v>9.9858928153570066</v>
      </c>
      <c r="G23" s="39">
        <v>10.394757398363257</v>
      </c>
      <c r="H23" s="39">
        <v>10.851451582128925</v>
      </c>
      <c r="I23" s="40">
        <v>9.3251425184953636</v>
      </c>
    </row>
    <row r="24" spans="1:9" x14ac:dyDescent="0.35">
      <c r="A24" s="37">
        <v>18</v>
      </c>
      <c r="B24" s="38" t="s">
        <v>102</v>
      </c>
      <c r="C24" s="39">
        <v>10.561184970874439</v>
      </c>
      <c r="D24" s="39">
        <v>9.9518296525164445</v>
      </c>
      <c r="E24" s="39">
        <v>0.45882499108958441</v>
      </c>
      <c r="F24" s="39">
        <v>9.936503827999223</v>
      </c>
      <c r="G24" s="39">
        <v>10.38149259100925</v>
      </c>
      <c r="H24" s="39">
        <v>10.178328907029069</v>
      </c>
      <c r="I24" s="40">
        <v>9.6940138106459823</v>
      </c>
    </row>
    <row r="25" spans="1:9" x14ac:dyDescent="0.35">
      <c r="A25" s="37">
        <v>19</v>
      </c>
      <c r="B25" s="38" t="s">
        <v>103</v>
      </c>
      <c r="C25" s="39" t="s">
        <v>29</v>
      </c>
      <c r="D25" s="39" t="s">
        <v>29</v>
      </c>
      <c r="E25" s="39">
        <v>10.52593097593466</v>
      </c>
      <c r="F25" s="39" t="s">
        <v>29</v>
      </c>
      <c r="G25" s="39" t="s">
        <v>29</v>
      </c>
      <c r="H25" s="39" t="s">
        <v>29</v>
      </c>
      <c r="I25" s="40" t="s">
        <v>29</v>
      </c>
    </row>
    <row r="26" spans="1:9" x14ac:dyDescent="0.35">
      <c r="A26" s="37">
        <v>20</v>
      </c>
      <c r="B26" s="38" t="s">
        <v>99</v>
      </c>
      <c r="C26" s="39" t="s">
        <v>29</v>
      </c>
      <c r="D26" s="39" t="s">
        <v>29</v>
      </c>
      <c r="E26" s="39">
        <v>0.26193342171193512</v>
      </c>
      <c r="F26" s="39" t="s">
        <v>29</v>
      </c>
      <c r="G26" s="39" t="s">
        <v>29</v>
      </c>
      <c r="H26" s="39">
        <v>0.40107621731003423</v>
      </c>
      <c r="I26" s="40" t="s">
        <v>29</v>
      </c>
    </row>
    <row r="27" spans="1:9" x14ac:dyDescent="0.35">
      <c r="A27" s="37">
        <v>21</v>
      </c>
      <c r="B27" s="38" t="s">
        <v>104</v>
      </c>
      <c r="C27" s="39">
        <v>5.1489795877071716</v>
      </c>
      <c r="D27" s="39">
        <v>4.8738407153629275</v>
      </c>
      <c r="E27" s="39">
        <v>5.0803866614399631</v>
      </c>
      <c r="F27" s="39">
        <v>4.8746559530317271</v>
      </c>
      <c r="G27" s="39">
        <v>4.9477027435644532</v>
      </c>
      <c r="H27" s="39">
        <v>5.001539780725369</v>
      </c>
      <c r="I27" s="40">
        <v>4.5638517278200634</v>
      </c>
    </row>
    <row r="28" spans="1:9" x14ac:dyDescent="0.35">
      <c r="A28" s="37">
        <v>22</v>
      </c>
      <c r="B28" s="38" t="s">
        <v>105</v>
      </c>
      <c r="C28" s="39">
        <v>10.53791572600035</v>
      </c>
      <c r="D28" s="39">
        <v>9.9557133872325423</v>
      </c>
      <c r="E28" s="39">
        <v>10.246887594576162</v>
      </c>
      <c r="F28" s="39">
        <v>9.9380664766084443</v>
      </c>
      <c r="G28" s="39">
        <v>10.380807247459467</v>
      </c>
      <c r="H28" s="39">
        <v>10.38354652608872</v>
      </c>
      <c r="I28" s="40">
        <v>9.612360253747454</v>
      </c>
    </row>
    <row r="29" spans="1:9" x14ac:dyDescent="0.35">
      <c r="A29" s="37">
        <v>23</v>
      </c>
      <c r="B29" s="38" t="s">
        <v>117</v>
      </c>
      <c r="C29" s="39">
        <v>10.57036708932482</v>
      </c>
      <c r="D29" s="39">
        <v>9.9719022416741332</v>
      </c>
      <c r="E29" s="39">
        <v>10.260242569904593</v>
      </c>
      <c r="F29" s="39">
        <v>9.9544151601561222</v>
      </c>
      <c r="G29" s="39">
        <v>10.390770231685668</v>
      </c>
      <c r="H29" s="39">
        <v>10.400433869736297</v>
      </c>
      <c r="I29" s="40">
        <v>9.6572594909103824</v>
      </c>
    </row>
    <row r="30" spans="1:9" x14ac:dyDescent="0.35">
      <c r="A30" s="37">
        <v>24</v>
      </c>
      <c r="B30" s="38" t="s">
        <v>118</v>
      </c>
      <c r="C30" s="39">
        <v>10.497524900879888</v>
      </c>
      <c r="D30" s="39">
        <v>9.9628371809922225</v>
      </c>
      <c r="E30" s="39">
        <v>10.288823150477805</v>
      </c>
      <c r="F30" s="39">
        <v>9.9554261275732596</v>
      </c>
      <c r="G30" s="39">
        <v>10.404769937538642</v>
      </c>
      <c r="H30" s="39">
        <v>10.433558019053777</v>
      </c>
      <c r="I30" s="40">
        <v>9.6642128931991333</v>
      </c>
    </row>
    <row r="31" spans="1:9" x14ac:dyDescent="0.35">
      <c r="A31" s="37">
        <v>25</v>
      </c>
      <c r="B31" s="38" t="s">
        <v>99</v>
      </c>
      <c r="C31" s="39" t="s">
        <v>29</v>
      </c>
      <c r="D31" s="39" t="s">
        <v>29</v>
      </c>
      <c r="E31" s="39">
        <v>0.2357289665880582</v>
      </c>
      <c r="F31" s="39" t="s">
        <v>29</v>
      </c>
      <c r="G31" s="39" t="s">
        <v>29</v>
      </c>
      <c r="H31" s="39" t="s">
        <v>29</v>
      </c>
      <c r="I31" s="40" t="s">
        <v>29</v>
      </c>
    </row>
    <row r="32" spans="1:9" x14ac:dyDescent="0.35">
      <c r="A32" s="37">
        <v>26</v>
      </c>
      <c r="B32" s="38" t="s">
        <v>99</v>
      </c>
      <c r="C32" s="39" t="s">
        <v>29</v>
      </c>
      <c r="D32" s="39" t="s">
        <v>29</v>
      </c>
      <c r="E32" s="39">
        <v>0.23925360669875087</v>
      </c>
      <c r="F32" s="39" t="s">
        <v>29</v>
      </c>
      <c r="G32" s="39" t="s">
        <v>29</v>
      </c>
      <c r="H32" s="39" t="s">
        <v>29</v>
      </c>
      <c r="I32" s="40" t="s">
        <v>29</v>
      </c>
    </row>
    <row r="33" spans="1:9" x14ac:dyDescent="0.35">
      <c r="A33" s="37">
        <v>27</v>
      </c>
      <c r="B33" s="38" t="s">
        <v>104</v>
      </c>
      <c r="C33" s="39">
        <v>5.0733459758384196</v>
      </c>
      <c r="D33" s="39">
        <v>4.9100004801621999</v>
      </c>
      <c r="E33" s="39">
        <v>5.1169382255406131</v>
      </c>
      <c r="F33" s="39">
        <v>4.8814288989635548</v>
      </c>
      <c r="G33" s="39">
        <v>4.964556695643644</v>
      </c>
      <c r="H33" s="39">
        <v>4.9679136245659565</v>
      </c>
      <c r="I33" s="40">
        <v>4.6423772294973658</v>
      </c>
    </row>
    <row r="34" spans="1:9" x14ac:dyDescent="0.35">
      <c r="A34" s="37">
        <v>28</v>
      </c>
      <c r="B34" s="38" t="s">
        <v>105</v>
      </c>
      <c r="C34" s="39">
        <v>10.436010736668424</v>
      </c>
      <c r="D34" s="39">
        <v>9.9907200434739423</v>
      </c>
      <c r="E34" s="39">
        <v>10.243923443412553</v>
      </c>
      <c r="F34" s="39">
        <v>9.9812318629854673</v>
      </c>
      <c r="G34" s="39">
        <v>10.416753069833177</v>
      </c>
      <c r="H34" s="39">
        <v>10.412718553399394</v>
      </c>
      <c r="I34" s="40">
        <v>9.6850975434581521</v>
      </c>
    </row>
    <row r="35" spans="1:9" x14ac:dyDescent="0.35">
      <c r="A35" s="37">
        <v>29</v>
      </c>
      <c r="B35" s="38" t="s">
        <v>99</v>
      </c>
      <c r="C35" s="39" t="s">
        <v>29</v>
      </c>
      <c r="D35" s="39" t="s">
        <v>29</v>
      </c>
      <c r="E35" s="39">
        <v>0.2388482905867215</v>
      </c>
      <c r="F35" s="39" t="s">
        <v>29</v>
      </c>
      <c r="G35" s="39" t="s">
        <v>29</v>
      </c>
      <c r="H35" s="39" t="s">
        <v>29</v>
      </c>
      <c r="I35" s="40" t="s">
        <v>29</v>
      </c>
    </row>
    <row r="36" spans="1:9" x14ac:dyDescent="0.35">
      <c r="A36" s="37">
        <v>40</v>
      </c>
      <c r="B36" s="38" t="s">
        <v>99</v>
      </c>
      <c r="C36" s="39" t="s">
        <v>29</v>
      </c>
      <c r="D36" s="39" t="s">
        <v>29</v>
      </c>
      <c r="E36" s="39">
        <v>0.22612408755484747</v>
      </c>
      <c r="F36" s="39" t="s">
        <v>29</v>
      </c>
      <c r="G36" s="39" t="s">
        <v>29</v>
      </c>
      <c r="H36" s="39" t="s">
        <v>29</v>
      </c>
      <c r="I36" s="40" t="s">
        <v>29</v>
      </c>
    </row>
    <row r="37" spans="1:9" x14ac:dyDescent="0.35">
      <c r="A37" s="37">
        <v>41</v>
      </c>
      <c r="B37" s="38" t="s">
        <v>104</v>
      </c>
      <c r="C37" s="39">
        <v>5.0754556129323127</v>
      </c>
      <c r="D37" s="39">
        <v>4.9290411794556759</v>
      </c>
      <c r="E37" s="39">
        <v>5.1297390899532411</v>
      </c>
      <c r="F37" s="39">
        <v>4.8833224289628427</v>
      </c>
      <c r="G37" s="39">
        <v>4.9775046706729045</v>
      </c>
      <c r="H37" s="39">
        <v>4.9864746044864443</v>
      </c>
      <c r="I37" s="40">
        <v>4.4950173696653213</v>
      </c>
    </row>
    <row r="38" spans="1:9" x14ac:dyDescent="0.35">
      <c r="A38" s="37">
        <v>42</v>
      </c>
      <c r="B38" s="38" t="s">
        <v>105</v>
      </c>
      <c r="C38" s="39">
        <v>10.505034897164471</v>
      </c>
      <c r="D38" s="39">
        <v>10.014085776955982</v>
      </c>
      <c r="E38" s="39">
        <v>10.317566919086888</v>
      </c>
      <c r="F38" s="39">
        <v>9.9631153108871704</v>
      </c>
      <c r="G38" s="39">
        <v>10.425169104482439</v>
      </c>
      <c r="H38" s="39">
        <v>10.418387089325472</v>
      </c>
      <c r="I38" s="40">
        <v>9.8628230328066291</v>
      </c>
    </row>
    <row r="39" spans="1:9" x14ac:dyDescent="0.35">
      <c r="A39" s="37">
        <v>43</v>
      </c>
      <c r="B39" s="38" t="s">
        <v>119</v>
      </c>
      <c r="C39" s="39">
        <v>10.372362352127675</v>
      </c>
      <c r="D39" s="39">
        <v>9.9982988747245702</v>
      </c>
      <c r="E39" s="39">
        <v>10.292796897330192</v>
      </c>
      <c r="F39" s="39">
        <v>9.9369301274552324</v>
      </c>
      <c r="G39" s="39">
        <v>10.418160504968995</v>
      </c>
      <c r="H39" s="39">
        <v>10.414943449735107</v>
      </c>
      <c r="I39" s="40">
        <v>9.8572338635750523</v>
      </c>
    </row>
    <row r="40" spans="1:9" x14ac:dyDescent="0.35">
      <c r="A40" s="37">
        <v>44</v>
      </c>
      <c r="B40" s="38" t="s">
        <v>120</v>
      </c>
      <c r="C40" s="39">
        <v>10.64210983362179</v>
      </c>
      <c r="D40" s="39">
        <v>10.024192432456875</v>
      </c>
      <c r="E40" s="39">
        <v>10.316128969063859</v>
      </c>
      <c r="F40" s="39">
        <v>9.9691219774216968</v>
      </c>
      <c r="G40" s="39">
        <v>10.433629706302661</v>
      </c>
      <c r="H40" s="39">
        <v>10.423102774692236</v>
      </c>
      <c r="I40" s="40">
        <v>9.8722688743214775</v>
      </c>
    </row>
    <row r="41" spans="1:9" x14ac:dyDescent="0.35">
      <c r="A41" s="37">
        <v>45</v>
      </c>
      <c r="B41" s="38" t="s">
        <v>99</v>
      </c>
      <c r="C41" s="39" t="s">
        <v>29</v>
      </c>
      <c r="D41" s="39" t="s">
        <v>29</v>
      </c>
      <c r="E41" s="39">
        <v>0.23517820024966996</v>
      </c>
      <c r="F41" s="39" t="s">
        <v>29</v>
      </c>
      <c r="G41" s="39" t="s">
        <v>29</v>
      </c>
      <c r="H41" s="39" t="s">
        <v>29</v>
      </c>
      <c r="I41" s="40" t="s">
        <v>29</v>
      </c>
    </row>
    <row r="42" spans="1:9" x14ac:dyDescent="0.35">
      <c r="A42" s="37">
        <v>56</v>
      </c>
      <c r="B42" s="38" t="s">
        <v>99</v>
      </c>
      <c r="C42" s="39" t="s">
        <v>29</v>
      </c>
      <c r="D42" s="39" t="s">
        <v>29</v>
      </c>
      <c r="E42" s="39">
        <v>0.23939406343576974</v>
      </c>
      <c r="F42" s="39" t="s">
        <v>29</v>
      </c>
      <c r="G42" s="39" t="s">
        <v>29</v>
      </c>
      <c r="H42" s="39" t="s">
        <v>29</v>
      </c>
      <c r="I42" s="40" t="s">
        <v>29</v>
      </c>
    </row>
    <row r="43" spans="1:9" x14ac:dyDescent="0.35">
      <c r="A43" s="37">
        <v>57</v>
      </c>
      <c r="B43" s="38" t="s">
        <v>104</v>
      </c>
      <c r="C43" s="39">
        <v>5.2023203667443774</v>
      </c>
      <c r="D43" s="39">
        <v>4.9235330901836063</v>
      </c>
      <c r="E43" s="39">
        <v>5.1309183257188282</v>
      </c>
      <c r="F43" s="39">
        <v>4.8806197925352874</v>
      </c>
      <c r="G43" s="39">
        <v>4.9784022851236003</v>
      </c>
      <c r="H43" s="39">
        <v>4.9883231739623506</v>
      </c>
      <c r="I43" s="40">
        <v>4.527848434890041</v>
      </c>
    </row>
    <row r="44" spans="1:9" x14ac:dyDescent="0.35">
      <c r="A44" s="37">
        <v>58</v>
      </c>
      <c r="B44" s="38" t="s">
        <v>105</v>
      </c>
      <c r="C44" s="39">
        <v>10.644143061284279</v>
      </c>
      <c r="D44" s="39">
        <v>9.9968641764933306</v>
      </c>
      <c r="E44" s="39">
        <v>10.334880828018905</v>
      </c>
      <c r="F44" s="39">
        <v>9.9516260779761563</v>
      </c>
      <c r="G44" s="39">
        <v>10.438616147737282</v>
      </c>
      <c r="H44" s="39">
        <v>10.435670155686394</v>
      </c>
      <c r="I44" s="40">
        <v>9.8623493789873216</v>
      </c>
    </row>
    <row r="45" spans="1:9" x14ac:dyDescent="0.35">
      <c r="A45" s="37">
        <v>59</v>
      </c>
      <c r="B45" s="38" t="s">
        <v>99</v>
      </c>
      <c r="C45" s="39" t="s">
        <v>29</v>
      </c>
      <c r="D45" s="39" t="s">
        <v>29</v>
      </c>
      <c r="E45" s="39">
        <v>0.23953694685090945</v>
      </c>
      <c r="F45" s="39" t="s">
        <v>29</v>
      </c>
      <c r="G45" s="39" t="s">
        <v>29</v>
      </c>
      <c r="H45" s="39" t="s">
        <v>29</v>
      </c>
      <c r="I45" s="40" t="s">
        <v>29</v>
      </c>
    </row>
    <row r="46" spans="1:9" x14ac:dyDescent="0.35">
      <c r="A46" s="37">
        <v>70</v>
      </c>
      <c r="B46" s="38" t="s">
        <v>99</v>
      </c>
      <c r="C46" s="39" t="s">
        <v>29</v>
      </c>
      <c r="D46" s="39" t="s">
        <v>29</v>
      </c>
      <c r="E46" s="39">
        <v>0.23873457495520606</v>
      </c>
      <c r="F46" s="39" t="s">
        <v>29</v>
      </c>
      <c r="G46" s="39" t="s">
        <v>29</v>
      </c>
      <c r="H46" s="39" t="s">
        <v>29</v>
      </c>
      <c r="I46" s="40" t="s">
        <v>29</v>
      </c>
    </row>
    <row r="47" spans="1:9" x14ac:dyDescent="0.35">
      <c r="A47" s="37">
        <v>71</v>
      </c>
      <c r="B47" s="38" t="s">
        <v>104</v>
      </c>
      <c r="C47" s="39">
        <v>5.0911219991769077</v>
      </c>
      <c r="D47" s="39">
        <v>4.9257784158592903</v>
      </c>
      <c r="E47" s="39">
        <v>5.1216710090306794</v>
      </c>
      <c r="F47" s="39">
        <v>4.857830120557554</v>
      </c>
      <c r="G47" s="39">
        <v>4.9757009528737379</v>
      </c>
      <c r="H47" s="39">
        <v>4.9756639015822453</v>
      </c>
      <c r="I47" s="40">
        <v>4.5250716836190161</v>
      </c>
    </row>
    <row r="48" spans="1:9" x14ac:dyDescent="0.35">
      <c r="A48" s="37">
        <v>72</v>
      </c>
      <c r="B48" s="38" t="s">
        <v>105</v>
      </c>
      <c r="C48" s="39">
        <v>10.626116668868075</v>
      </c>
      <c r="D48" s="39">
        <v>10.018354163745521</v>
      </c>
      <c r="E48" s="39">
        <v>10.33649815675502</v>
      </c>
      <c r="F48" s="39">
        <v>10.016125347206961</v>
      </c>
      <c r="G48" s="39">
        <v>10.43046516511323</v>
      </c>
      <c r="H48" s="39">
        <v>10.437526046625715</v>
      </c>
      <c r="I48" s="40">
        <v>9.9987137712239491</v>
      </c>
    </row>
    <row r="49" spans="1:9" x14ac:dyDescent="0.35">
      <c r="A49" s="37">
        <v>73</v>
      </c>
      <c r="B49" s="38" t="s">
        <v>99</v>
      </c>
      <c r="C49" s="39" t="s">
        <v>29</v>
      </c>
      <c r="D49" s="39" t="s">
        <v>29</v>
      </c>
      <c r="E49" s="39">
        <v>0.2361006035835081</v>
      </c>
      <c r="F49" s="39" t="s">
        <v>29</v>
      </c>
      <c r="G49" s="39" t="s">
        <v>29</v>
      </c>
      <c r="H49" s="39" t="s">
        <v>29</v>
      </c>
      <c r="I49" s="40" t="s">
        <v>29</v>
      </c>
    </row>
    <row r="50" spans="1:9" x14ac:dyDescent="0.35">
      <c r="A50" s="53">
        <v>81</v>
      </c>
      <c r="B50" s="59" t="s">
        <v>139</v>
      </c>
      <c r="C50" s="55" t="s">
        <v>29</v>
      </c>
      <c r="D50" s="55">
        <v>0.50543081168282333</v>
      </c>
      <c r="E50" s="55">
        <v>0.23629907333276307</v>
      </c>
      <c r="F50" s="55">
        <v>19.531072155503189</v>
      </c>
      <c r="G50" s="55">
        <v>0.42312772260944537</v>
      </c>
      <c r="H50" s="55">
        <v>0.35570944993170178</v>
      </c>
      <c r="I50" s="56" t="s">
        <v>29</v>
      </c>
    </row>
    <row r="51" spans="1:9" x14ac:dyDescent="0.35">
      <c r="A51" s="53">
        <v>82</v>
      </c>
      <c r="B51" s="59" t="s">
        <v>140</v>
      </c>
      <c r="C51" s="55" t="s">
        <v>29</v>
      </c>
      <c r="D51" s="55">
        <v>0.5757924721462504</v>
      </c>
      <c r="E51" s="55">
        <v>0.24741290589917972</v>
      </c>
      <c r="F51" s="55">
        <v>14.005580448814575</v>
      </c>
      <c r="G51" s="55" t="s">
        <v>29</v>
      </c>
      <c r="H51" s="55" t="s">
        <v>29</v>
      </c>
      <c r="I51" s="56">
        <v>1.2817080181701765</v>
      </c>
    </row>
    <row r="52" spans="1:9" x14ac:dyDescent="0.35">
      <c r="A52" s="53">
        <v>83</v>
      </c>
      <c r="B52" s="59" t="s">
        <v>141</v>
      </c>
      <c r="C52" s="55" t="s">
        <v>29</v>
      </c>
      <c r="D52" s="55">
        <v>0.47221144108636065</v>
      </c>
      <c r="E52" s="55">
        <v>0.25353812850209606</v>
      </c>
      <c r="F52" s="55">
        <v>14.749169756953174</v>
      </c>
      <c r="G52" s="55" t="s">
        <v>29</v>
      </c>
      <c r="H52" s="55" t="s">
        <v>29</v>
      </c>
      <c r="I52" s="56">
        <v>0.64576718668278765</v>
      </c>
    </row>
    <row r="53" spans="1:9" x14ac:dyDescent="0.35">
      <c r="A53" s="37">
        <v>84</v>
      </c>
      <c r="B53" s="38" t="s">
        <v>99</v>
      </c>
      <c r="C53" s="39" t="s">
        <v>29</v>
      </c>
      <c r="D53" s="39" t="s">
        <v>29</v>
      </c>
      <c r="E53" s="39">
        <v>0.23194150491862237</v>
      </c>
      <c r="F53" s="39" t="s">
        <v>29</v>
      </c>
      <c r="G53" s="39" t="s">
        <v>29</v>
      </c>
      <c r="H53" s="39" t="s">
        <v>29</v>
      </c>
      <c r="I53" s="40" t="s">
        <v>29</v>
      </c>
    </row>
    <row r="54" spans="1:9" x14ac:dyDescent="0.35">
      <c r="A54" s="37">
        <v>85</v>
      </c>
      <c r="B54" s="38" t="s">
        <v>104</v>
      </c>
      <c r="C54" s="39">
        <v>5.2202331172489824</v>
      </c>
      <c r="D54" s="39">
        <v>4.9523607089139396</v>
      </c>
      <c r="E54" s="39">
        <v>5.1272027731705387</v>
      </c>
      <c r="F54" s="39">
        <v>4.8727929949619844</v>
      </c>
      <c r="G54" s="39">
        <v>4.9965544124754171</v>
      </c>
      <c r="H54" s="39">
        <v>4.9948731919505223</v>
      </c>
      <c r="I54" s="40">
        <v>4.6095141487266051</v>
      </c>
    </row>
    <row r="55" spans="1:9" x14ac:dyDescent="0.35">
      <c r="A55" s="37">
        <v>86</v>
      </c>
      <c r="B55" s="38" t="s">
        <v>105</v>
      </c>
      <c r="C55" s="39">
        <v>10.529975124932449</v>
      </c>
      <c r="D55" s="39">
        <v>10.006548619248886</v>
      </c>
      <c r="E55" s="39">
        <v>10.361831852703293</v>
      </c>
      <c r="F55" s="39">
        <v>9.9419689928995112</v>
      </c>
      <c r="G55" s="39">
        <v>10.483078102678604</v>
      </c>
      <c r="H55" s="39">
        <v>10.379790562387919</v>
      </c>
      <c r="I55" s="40">
        <v>9.8579075193469485</v>
      </c>
    </row>
    <row r="56" spans="1:9" x14ac:dyDescent="0.35">
      <c r="A56" s="37">
        <v>87</v>
      </c>
      <c r="B56" s="38" t="s">
        <v>99</v>
      </c>
      <c r="C56" s="39" t="s">
        <v>29</v>
      </c>
      <c r="D56" s="39" t="s">
        <v>29</v>
      </c>
      <c r="E56" s="39">
        <v>0.23046427756497301</v>
      </c>
      <c r="F56" s="39" t="s">
        <v>29</v>
      </c>
      <c r="G56" s="39" t="s">
        <v>29</v>
      </c>
      <c r="H56" s="39" t="s">
        <v>29</v>
      </c>
      <c r="I56" s="40" t="s">
        <v>29</v>
      </c>
    </row>
    <row r="57" spans="1:9" x14ac:dyDescent="0.35">
      <c r="A57" s="53">
        <v>88</v>
      </c>
      <c r="B57" s="59" t="s">
        <v>142</v>
      </c>
      <c r="C57" s="55" t="s">
        <v>29</v>
      </c>
      <c r="D57" s="55">
        <v>0.47969100364151657</v>
      </c>
      <c r="E57" s="55">
        <v>0.23984841190359776</v>
      </c>
      <c r="F57" s="55">
        <v>15.649651365766511</v>
      </c>
      <c r="G57" s="55">
        <v>0.4105532928401664</v>
      </c>
      <c r="H57" s="55" t="s">
        <v>29</v>
      </c>
      <c r="I57" s="56" t="s">
        <v>29</v>
      </c>
    </row>
    <row r="58" spans="1:9" x14ac:dyDescent="0.35">
      <c r="A58" s="53">
        <v>89</v>
      </c>
      <c r="B58" s="59" t="s">
        <v>143</v>
      </c>
      <c r="C58" s="55" t="s">
        <v>29</v>
      </c>
      <c r="D58" s="55">
        <v>0.64800493077646026</v>
      </c>
      <c r="E58" s="55">
        <v>0.24192126841314066</v>
      </c>
      <c r="F58" s="55">
        <v>13.046932828763957</v>
      </c>
      <c r="G58" s="55" t="s">
        <v>29</v>
      </c>
      <c r="H58" s="55" t="s">
        <v>29</v>
      </c>
      <c r="I58" s="56" t="s">
        <v>29</v>
      </c>
    </row>
    <row r="59" spans="1:9" x14ac:dyDescent="0.35">
      <c r="A59" s="53">
        <v>90</v>
      </c>
      <c r="B59" s="59" t="s">
        <v>144</v>
      </c>
      <c r="C59" s="55" t="s">
        <v>29</v>
      </c>
      <c r="D59" s="55">
        <v>0.49142593846421045</v>
      </c>
      <c r="E59" s="55">
        <v>0.24580125216446663</v>
      </c>
      <c r="F59" s="55">
        <v>11.696476947075372</v>
      </c>
      <c r="G59" s="55" t="s">
        <v>29</v>
      </c>
      <c r="H59" s="55" t="s">
        <v>29</v>
      </c>
      <c r="I59" s="56" t="s">
        <v>29</v>
      </c>
    </row>
    <row r="60" spans="1:9" x14ac:dyDescent="0.35">
      <c r="A60" s="37">
        <v>91</v>
      </c>
      <c r="B60" s="38" t="s">
        <v>99</v>
      </c>
      <c r="C60" s="39" t="s">
        <v>29</v>
      </c>
      <c r="D60" s="39" t="s">
        <v>29</v>
      </c>
      <c r="E60" s="39">
        <v>0.23356035815980047</v>
      </c>
      <c r="F60" s="39" t="s">
        <v>29</v>
      </c>
      <c r="G60" s="39" t="s">
        <v>29</v>
      </c>
      <c r="H60" s="39" t="s">
        <v>29</v>
      </c>
      <c r="I60" s="40">
        <v>0.77139565244221697</v>
      </c>
    </row>
    <row r="61" spans="1:9" x14ac:dyDescent="0.35">
      <c r="A61" s="37">
        <v>92</v>
      </c>
      <c r="B61" s="38" t="s">
        <v>104</v>
      </c>
      <c r="C61" s="39">
        <v>5.1727500538201996</v>
      </c>
      <c r="D61" s="39">
        <v>4.9160858289462466</v>
      </c>
      <c r="E61" s="39">
        <v>5.1248361728313601</v>
      </c>
      <c r="F61" s="39">
        <v>4.8655565645940957</v>
      </c>
      <c r="G61" s="39">
        <v>4.981392111771699</v>
      </c>
      <c r="H61" s="39">
        <v>4.9842534759077317</v>
      </c>
      <c r="I61" s="40">
        <v>4.6264028708955802</v>
      </c>
    </row>
    <row r="62" spans="1:9" x14ac:dyDescent="0.35">
      <c r="A62" s="37">
        <v>93</v>
      </c>
      <c r="B62" s="38" t="s">
        <v>105</v>
      </c>
      <c r="C62" s="39">
        <v>10.491424259244733</v>
      </c>
      <c r="D62" s="39">
        <v>10.005642993754005</v>
      </c>
      <c r="E62" s="39">
        <v>10.349871955053933</v>
      </c>
      <c r="F62" s="39">
        <v>10.028442068039034</v>
      </c>
      <c r="G62" s="39">
        <v>10.479408674061981</v>
      </c>
      <c r="H62" s="39">
        <v>10.456589398253003</v>
      </c>
      <c r="I62" s="40">
        <v>9.963108367969884</v>
      </c>
    </row>
    <row r="63" spans="1:9" x14ac:dyDescent="0.35">
      <c r="A63" s="37">
        <v>94</v>
      </c>
      <c r="B63" s="38" t="s">
        <v>99</v>
      </c>
      <c r="C63" s="39" t="s">
        <v>29</v>
      </c>
      <c r="D63" s="39" t="s">
        <v>29</v>
      </c>
      <c r="E63" s="39">
        <v>0.23447140548665482</v>
      </c>
      <c r="F63" s="39" t="s">
        <v>29</v>
      </c>
      <c r="G63" s="39" t="s">
        <v>29</v>
      </c>
      <c r="H63" s="39" t="s">
        <v>29</v>
      </c>
      <c r="I63" s="40" t="s">
        <v>29</v>
      </c>
    </row>
    <row r="64" spans="1:9" x14ac:dyDescent="0.35">
      <c r="A64" s="37">
        <v>105</v>
      </c>
      <c r="B64" s="38" t="s">
        <v>99</v>
      </c>
      <c r="C64" s="39" t="s">
        <v>29</v>
      </c>
      <c r="D64" s="39" t="s">
        <v>29</v>
      </c>
      <c r="E64" s="39">
        <v>0.22931324944365339</v>
      </c>
      <c r="F64" s="39">
        <v>0.45356181614839097</v>
      </c>
      <c r="G64" s="39" t="s">
        <v>29</v>
      </c>
      <c r="H64" s="39" t="s">
        <v>29</v>
      </c>
      <c r="I64" s="40">
        <v>0.61327740723195445</v>
      </c>
    </row>
    <row r="65" spans="1:9" x14ac:dyDescent="0.35">
      <c r="A65" s="37">
        <v>106</v>
      </c>
      <c r="B65" s="38" t="s">
        <v>104</v>
      </c>
      <c r="C65" s="39">
        <v>5.1700007126038914</v>
      </c>
      <c r="D65" s="39">
        <v>4.9181640213068398</v>
      </c>
      <c r="E65" s="39">
        <v>5.1281267703051165</v>
      </c>
      <c r="F65" s="39">
        <v>4.8709900420360448</v>
      </c>
      <c r="G65" s="39">
        <v>4.9914748180778883</v>
      </c>
      <c r="H65" s="39">
        <v>4.9860977221235325</v>
      </c>
      <c r="I65" s="40">
        <v>4.5829938380924995</v>
      </c>
    </row>
    <row r="66" spans="1:9" x14ac:dyDescent="0.35">
      <c r="A66" s="37">
        <v>107</v>
      </c>
      <c r="B66" s="38" t="s">
        <v>105</v>
      </c>
      <c r="C66" s="39">
        <v>10.575613856524216</v>
      </c>
      <c r="D66" s="39">
        <v>10.058418996639197</v>
      </c>
      <c r="E66" s="39">
        <v>10.397615330715603</v>
      </c>
      <c r="F66" s="39">
        <v>9.9572563733408845</v>
      </c>
      <c r="G66" s="39">
        <v>10.467219651631387</v>
      </c>
      <c r="H66" s="39">
        <v>10.443210915538049</v>
      </c>
      <c r="I66" s="40">
        <v>9.8326423318784713</v>
      </c>
    </row>
    <row r="67" spans="1:9" x14ac:dyDescent="0.35">
      <c r="A67" s="37">
        <v>108</v>
      </c>
      <c r="B67" s="38" t="s">
        <v>99</v>
      </c>
      <c r="C67" s="39" t="s">
        <v>29</v>
      </c>
      <c r="D67" s="39" t="s">
        <v>29</v>
      </c>
      <c r="E67" s="39">
        <v>0.22988591209404755</v>
      </c>
      <c r="F67" s="39" t="s">
        <v>29</v>
      </c>
      <c r="G67" s="39" t="s">
        <v>29</v>
      </c>
      <c r="H67" s="39" t="s">
        <v>29</v>
      </c>
      <c r="I67" s="40" t="s">
        <v>29</v>
      </c>
    </row>
    <row r="68" spans="1:9" x14ac:dyDescent="0.35">
      <c r="A68" s="37">
        <v>119</v>
      </c>
      <c r="B68" s="38" t="s">
        <v>99</v>
      </c>
      <c r="C68" s="39" t="s">
        <v>29</v>
      </c>
      <c r="D68" s="39" t="s">
        <v>29</v>
      </c>
      <c r="E68" s="39">
        <v>0.22878981513782135</v>
      </c>
      <c r="F68" s="39">
        <v>0.49600699638813761</v>
      </c>
      <c r="G68" s="39" t="s">
        <v>29</v>
      </c>
      <c r="H68" s="39">
        <v>0.41893868702343551</v>
      </c>
      <c r="I68" s="40" t="s">
        <v>29</v>
      </c>
    </row>
    <row r="69" spans="1:9" x14ac:dyDescent="0.35">
      <c r="A69" s="37">
        <v>120</v>
      </c>
      <c r="B69" s="38" t="s">
        <v>104</v>
      </c>
      <c r="C69" s="39">
        <v>5.1808524189175067</v>
      </c>
      <c r="D69" s="39">
        <v>4.9362770375101084</v>
      </c>
      <c r="E69" s="39">
        <v>5.1403956135689688</v>
      </c>
      <c r="F69" s="39">
        <v>4.8930024032475581</v>
      </c>
      <c r="G69" s="39">
        <v>5.012817392335136</v>
      </c>
      <c r="H69" s="39">
        <v>5.0017203079166723</v>
      </c>
      <c r="I69" s="40">
        <v>4.4104130933670653</v>
      </c>
    </row>
    <row r="70" spans="1:9" x14ac:dyDescent="0.35">
      <c r="A70" s="37">
        <v>121</v>
      </c>
      <c r="B70" s="38" t="s">
        <v>105</v>
      </c>
      <c r="C70" s="39">
        <v>10.602689473811999</v>
      </c>
      <c r="D70" s="39">
        <v>10.053956895787879</v>
      </c>
      <c r="E70" s="39">
        <v>10.546415968027219</v>
      </c>
      <c r="F70" s="39">
        <v>9.9845858157108847</v>
      </c>
      <c r="G70" s="39">
        <v>10.475345612685523</v>
      </c>
      <c r="H70" s="39">
        <v>10.450873158918331</v>
      </c>
      <c r="I70" s="40">
        <v>9.6556902326404916</v>
      </c>
    </row>
    <row r="71" spans="1:9" x14ac:dyDescent="0.35">
      <c r="A71" s="37">
        <v>122</v>
      </c>
      <c r="B71" s="38" t="s">
        <v>99</v>
      </c>
      <c r="C71" s="39" t="s">
        <v>29</v>
      </c>
      <c r="D71" s="39" t="s">
        <v>29</v>
      </c>
      <c r="E71" s="39">
        <v>0.23272582485791074</v>
      </c>
      <c r="F71" s="39" t="s">
        <v>29</v>
      </c>
      <c r="G71" s="39" t="s">
        <v>29</v>
      </c>
      <c r="H71" s="39" t="s">
        <v>29</v>
      </c>
      <c r="I71" s="40">
        <v>0.65181247536676434</v>
      </c>
    </row>
    <row r="72" spans="1:9" x14ac:dyDescent="0.35">
      <c r="A72" s="53">
        <v>126</v>
      </c>
      <c r="B72" s="59" t="s">
        <v>145</v>
      </c>
      <c r="C72" s="55" t="s">
        <v>29</v>
      </c>
      <c r="D72" s="55">
        <v>0.52856863696084788</v>
      </c>
      <c r="E72" s="55">
        <v>0.2716782845261293</v>
      </c>
      <c r="F72" s="55">
        <v>24.300704382278038</v>
      </c>
      <c r="G72" s="55" t="s">
        <v>29</v>
      </c>
      <c r="H72" s="55" t="s">
        <v>29</v>
      </c>
      <c r="I72" s="56">
        <v>0.90526185455838848</v>
      </c>
    </row>
    <row r="73" spans="1:9" x14ac:dyDescent="0.35">
      <c r="A73" s="53">
        <v>127</v>
      </c>
      <c r="B73" s="59" t="s">
        <v>146</v>
      </c>
      <c r="C73" s="55" t="s">
        <v>29</v>
      </c>
      <c r="D73" s="55">
        <v>0.59309756686646253</v>
      </c>
      <c r="E73" s="55">
        <v>0.261896784583037</v>
      </c>
      <c r="F73" s="55">
        <v>18.925976055396916</v>
      </c>
      <c r="G73" s="55" t="s">
        <v>29</v>
      </c>
      <c r="H73" s="55" t="s">
        <v>29</v>
      </c>
      <c r="I73" s="56">
        <v>0.87457874911872957</v>
      </c>
    </row>
    <row r="74" spans="1:9" x14ac:dyDescent="0.35">
      <c r="A74" s="53">
        <v>128</v>
      </c>
      <c r="B74" s="59" t="s">
        <v>147</v>
      </c>
      <c r="C74" s="55" t="s">
        <v>29</v>
      </c>
      <c r="D74" s="55">
        <v>0.47905706966697525</v>
      </c>
      <c r="E74" s="55">
        <v>0.2523301177803291</v>
      </c>
      <c r="F74" s="55">
        <v>19.909449194165894</v>
      </c>
      <c r="G74" s="55" t="s">
        <v>29</v>
      </c>
      <c r="H74" s="55">
        <v>0.35687949273843222</v>
      </c>
      <c r="I74" s="56">
        <v>0.80038664102403545</v>
      </c>
    </row>
    <row r="75" spans="1:9" x14ac:dyDescent="0.35">
      <c r="A75" s="53">
        <v>129</v>
      </c>
      <c r="B75" s="59" t="s">
        <v>148</v>
      </c>
      <c r="C75" s="55" t="s">
        <v>29</v>
      </c>
      <c r="D75" s="55">
        <v>0.48501311644348311</v>
      </c>
      <c r="E75" s="55">
        <v>0.26365588998384815</v>
      </c>
      <c r="F75" s="55">
        <v>21.490760402120035</v>
      </c>
      <c r="G75" s="55" t="s">
        <v>29</v>
      </c>
      <c r="H75" s="55" t="s">
        <v>29</v>
      </c>
      <c r="I75" s="56">
        <v>0.81760419267806106</v>
      </c>
    </row>
    <row r="76" spans="1:9" x14ac:dyDescent="0.35">
      <c r="A76" s="53">
        <v>130</v>
      </c>
      <c r="B76" s="59" t="s">
        <v>149</v>
      </c>
      <c r="C76" s="55" t="s">
        <v>29</v>
      </c>
      <c r="D76" s="55">
        <v>0.65739162631791481</v>
      </c>
      <c r="E76" s="55">
        <v>0.27423928053829927</v>
      </c>
      <c r="F76" s="55">
        <v>16.861110422819316</v>
      </c>
      <c r="G76" s="55" t="s">
        <v>29</v>
      </c>
      <c r="H76" s="55">
        <v>0.40652310510363987</v>
      </c>
      <c r="I76" s="56">
        <v>0.58724630133804401</v>
      </c>
    </row>
    <row r="77" spans="1:9" x14ac:dyDescent="0.35">
      <c r="A77" s="53">
        <v>131</v>
      </c>
      <c r="B77" s="59" t="s">
        <v>150</v>
      </c>
      <c r="C77" s="55" t="s">
        <v>29</v>
      </c>
      <c r="D77" s="55">
        <v>0.46081539566598745</v>
      </c>
      <c r="E77" s="55">
        <v>0.28980443207883072</v>
      </c>
      <c r="F77" s="55">
        <v>14.190907492458409</v>
      </c>
      <c r="G77" s="55" t="s">
        <v>29</v>
      </c>
      <c r="H77" s="55">
        <v>0.36004118652633016</v>
      </c>
      <c r="I77" s="56">
        <v>0.63965536977145265</v>
      </c>
    </row>
    <row r="78" spans="1:9" x14ac:dyDescent="0.35">
      <c r="A78" s="37">
        <v>132</v>
      </c>
      <c r="B78" s="38" t="s">
        <v>99</v>
      </c>
      <c r="C78" s="39" t="s">
        <v>29</v>
      </c>
      <c r="D78" s="39" t="s">
        <v>29</v>
      </c>
      <c r="E78" s="39">
        <v>0.2262268666404964</v>
      </c>
      <c r="F78" s="39">
        <v>0.51663959764998035</v>
      </c>
      <c r="G78" s="39" t="s">
        <v>29</v>
      </c>
      <c r="H78" s="39" t="s">
        <v>29</v>
      </c>
      <c r="I78" s="40" t="s">
        <v>29</v>
      </c>
    </row>
    <row r="79" spans="1:9" x14ac:dyDescent="0.35">
      <c r="A79" s="37">
        <v>133</v>
      </c>
      <c r="B79" s="38" t="s">
        <v>104</v>
      </c>
      <c r="C79" s="39">
        <v>5.1633921324190313</v>
      </c>
      <c r="D79" s="39">
        <v>4.9432197155739104</v>
      </c>
      <c r="E79" s="39">
        <v>5.1439659715464048</v>
      </c>
      <c r="F79" s="39">
        <v>4.9148454333717755</v>
      </c>
      <c r="G79" s="39">
        <v>5.025016507521733</v>
      </c>
      <c r="H79" s="39">
        <v>5.0092145793667973</v>
      </c>
      <c r="I79" s="40">
        <v>4.3717818755530731</v>
      </c>
    </row>
    <row r="80" spans="1:9" x14ac:dyDescent="0.35">
      <c r="A80" s="37">
        <v>134</v>
      </c>
      <c r="B80" s="38" t="s">
        <v>105</v>
      </c>
      <c r="C80" s="39">
        <v>10.56596116629126</v>
      </c>
      <c r="D80" s="39">
        <v>10.051759018072229</v>
      </c>
      <c r="E80" s="39">
        <v>10.442237982322968</v>
      </c>
      <c r="F80" s="39">
        <v>9.9968501651713293</v>
      </c>
      <c r="G80" s="39">
        <v>10.495115127585299</v>
      </c>
      <c r="H80" s="39">
        <v>10.481541705423773</v>
      </c>
      <c r="I80" s="40">
        <v>9.6246218208882066</v>
      </c>
    </row>
    <row r="81" spans="1:9" x14ac:dyDescent="0.35">
      <c r="A81" s="37">
        <v>135</v>
      </c>
      <c r="B81" s="38" t="s">
        <v>99</v>
      </c>
      <c r="C81" s="39" t="s">
        <v>29</v>
      </c>
      <c r="D81" s="39" t="s">
        <v>29</v>
      </c>
      <c r="E81" s="39">
        <v>0.23272942512873426</v>
      </c>
      <c r="F81" s="39" t="s">
        <v>29</v>
      </c>
      <c r="G81" s="39">
        <v>0.41958003041154729</v>
      </c>
      <c r="H81" s="39" t="s">
        <v>29</v>
      </c>
      <c r="I81" s="40" t="s">
        <v>29</v>
      </c>
    </row>
    <row r="82" spans="1:9" x14ac:dyDescent="0.35">
      <c r="A82" s="37">
        <v>136</v>
      </c>
      <c r="B82" s="38" t="s">
        <v>99</v>
      </c>
      <c r="C82" s="39" t="s">
        <v>29</v>
      </c>
      <c r="D82" s="39" t="s">
        <v>29</v>
      </c>
      <c r="E82" s="39">
        <v>0.23191319268205496</v>
      </c>
      <c r="F82" s="39" t="s">
        <v>29</v>
      </c>
      <c r="G82" s="39" t="s">
        <v>29</v>
      </c>
      <c r="H82" s="39" t="s">
        <v>29</v>
      </c>
      <c r="I82" s="40" t="s">
        <v>29</v>
      </c>
    </row>
    <row r="83" spans="1:9" x14ac:dyDescent="0.35">
      <c r="A83" s="37">
        <v>137</v>
      </c>
      <c r="B83" s="38" t="s">
        <v>104</v>
      </c>
      <c r="C83" s="39">
        <v>5.1704686947821878</v>
      </c>
      <c r="D83" s="39">
        <v>4.9395082007402289</v>
      </c>
      <c r="E83" s="39">
        <v>5.1532586248964813</v>
      </c>
      <c r="F83" s="39">
        <v>4.8949468085732679</v>
      </c>
      <c r="G83" s="39">
        <v>5.0133265355336869</v>
      </c>
      <c r="H83" s="39">
        <v>5.0049468302212139</v>
      </c>
      <c r="I83" s="40">
        <v>4.5898283945881966</v>
      </c>
    </row>
    <row r="84" spans="1:9" x14ac:dyDescent="0.35">
      <c r="A84" s="37">
        <v>138</v>
      </c>
      <c r="B84" s="38" t="s">
        <v>105</v>
      </c>
      <c r="C84" s="39">
        <v>10.667506341183795</v>
      </c>
      <c r="D84" s="39">
        <v>10.03363255799384</v>
      </c>
      <c r="E84" s="39">
        <v>10.440038028204215</v>
      </c>
      <c r="F84" s="39">
        <v>9.9853927982547717</v>
      </c>
      <c r="G84" s="39">
        <v>10.482394239268633</v>
      </c>
      <c r="H84" s="39">
        <v>10.459997728684403</v>
      </c>
      <c r="I84" s="40">
        <v>9.4834974643064278</v>
      </c>
    </row>
    <row r="85" spans="1:9" x14ac:dyDescent="0.35">
      <c r="A85" s="37">
        <v>139</v>
      </c>
      <c r="B85" s="38" t="s">
        <v>99</v>
      </c>
      <c r="C85" s="39" t="s">
        <v>29</v>
      </c>
      <c r="D85" s="39">
        <v>0.36922802503924868</v>
      </c>
      <c r="E85" s="39">
        <v>0.22700410719901151</v>
      </c>
      <c r="F85" s="39" t="s">
        <v>29</v>
      </c>
      <c r="G85" s="39" t="s">
        <v>29</v>
      </c>
      <c r="H85" s="39" t="s">
        <v>29</v>
      </c>
      <c r="I85" s="40" t="s">
        <v>29</v>
      </c>
    </row>
    <row r="86" spans="1:9" x14ac:dyDescent="0.35">
      <c r="A86" s="37">
        <v>140</v>
      </c>
      <c r="B86" s="38" t="s">
        <v>151</v>
      </c>
      <c r="C86" s="39" t="s">
        <v>29</v>
      </c>
      <c r="D86" s="39" t="s">
        <v>29</v>
      </c>
      <c r="E86" s="39">
        <v>0.22776373884500153</v>
      </c>
      <c r="F86" s="39" t="s">
        <v>29</v>
      </c>
      <c r="G86" s="39" t="s">
        <v>29</v>
      </c>
      <c r="H86" s="39" t="s">
        <v>29</v>
      </c>
      <c r="I86" s="40" t="s">
        <v>29</v>
      </c>
    </row>
    <row r="87" spans="1:9" x14ac:dyDescent="0.35">
      <c r="A87" s="37">
        <v>141</v>
      </c>
      <c r="B87" s="38" t="s">
        <v>152</v>
      </c>
      <c r="C87" s="39">
        <v>10.466895410532649</v>
      </c>
      <c r="D87" s="39">
        <v>10.022554246641473</v>
      </c>
      <c r="E87" s="39">
        <v>10.362609087471812</v>
      </c>
      <c r="F87" s="39">
        <v>10.064008482765949</v>
      </c>
      <c r="G87" s="39">
        <v>10.511226956398298</v>
      </c>
      <c r="H87" s="39">
        <v>10.488495205360069</v>
      </c>
      <c r="I87" s="40">
        <v>9.6454811341257223</v>
      </c>
    </row>
    <row r="88" spans="1:9" x14ac:dyDescent="0.35">
      <c r="A88" s="37">
        <v>142</v>
      </c>
      <c r="B88" s="38" t="s">
        <v>153</v>
      </c>
      <c r="C88" s="39">
        <v>10.457570152828401</v>
      </c>
      <c r="D88" s="39">
        <v>10.021448557794784</v>
      </c>
      <c r="E88" s="39">
        <v>10.438761644132351</v>
      </c>
      <c r="F88" s="39">
        <v>9.9733414315794633</v>
      </c>
      <c r="G88" s="39">
        <v>10.484499795286121</v>
      </c>
      <c r="H88" s="39">
        <v>10.467120323827292</v>
      </c>
      <c r="I88" s="40">
        <v>9.7936131287536199</v>
      </c>
    </row>
    <row r="89" spans="1:9" x14ac:dyDescent="0.35">
      <c r="A89" s="37">
        <v>143</v>
      </c>
      <c r="B89" s="38" t="s">
        <v>99</v>
      </c>
      <c r="C89" s="39" t="s">
        <v>29</v>
      </c>
      <c r="D89" s="39" t="s">
        <v>29</v>
      </c>
      <c r="E89" s="39">
        <v>0.23179162886476121</v>
      </c>
      <c r="F89" s="39" t="s">
        <v>29</v>
      </c>
      <c r="G89" s="39" t="s">
        <v>29</v>
      </c>
      <c r="H89" s="39" t="s">
        <v>29</v>
      </c>
      <c r="I89" s="40">
        <v>0.57401719617377456</v>
      </c>
    </row>
    <row r="90" spans="1:9" x14ac:dyDescent="0.35">
      <c r="A90" s="37">
        <v>144</v>
      </c>
      <c r="B90" s="38" t="s">
        <v>100</v>
      </c>
      <c r="C90" s="39">
        <v>5.2122438468119592</v>
      </c>
      <c r="D90" s="39">
        <v>4.9254147965215367</v>
      </c>
      <c r="E90" s="39">
        <v>4.7487927355485047</v>
      </c>
      <c r="F90" s="39">
        <v>4.9218141399215183</v>
      </c>
      <c r="G90" s="39">
        <v>5.0254618089776608</v>
      </c>
      <c r="H90" s="39">
        <v>5.2429126169223217</v>
      </c>
      <c r="I90" s="40">
        <v>4.5015643696760526</v>
      </c>
    </row>
    <row r="91" spans="1:9" x14ac:dyDescent="0.35">
      <c r="A91" s="37">
        <v>145</v>
      </c>
      <c r="B91" s="38" t="s">
        <v>101</v>
      </c>
      <c r="C91" s="39">
        <v>10.608580460873423</v>
      </c>
      <c r="D91" s="39">
        <v>10.024353125058401</v>
      </c>
      <c r="E91" s="39">
        <v>9.7311830832955515</v>
      </c>
      <c r="F91" s="39">
        <v>10.022770748213658</v>
      </c>
      <c r="G91" s="39">
        <v>10.333808352794071</v>
      </c>
      <c r="H91" s="39">
        <v>10.748575132373961</v>
      </c>
      <c r="I91" s="40">
        <v>9.5731054806041556</v>
      </c>
    </row>
    <row r="92" spans="1:9" x14ac:dyDescent="0.35">
      <c r="A92" s="37">
        <v>146</v>
      </c>
      <c r="B92" s="38" t="s">
        <v>102</v>
      </c>
      <c r="C92" s="39">
        <v>10.475553325390861</v>
      </c>
      <c r="D92" s="39">
        <v>10.062132652423706</v>
      </c>
      <c r="E92" s="39">
        <v>0.46958231622308361</v>
      </c>
      <c r="F92" s="39">
        <v>9.972501975554513</v>
      </c>
      <c r="G92" s="39">
        <v>10.500211828904966</v>
      </c>
      <c r="H92" s="39">
        <v>10.156219229003414</v>
      </c>
      <c r="I92" s="40">
        <v>9.8350250501181868</v>
      </c>
    </row>
    <row r="93" spans="1:9" x14ac:dyDescent="0.35">
      <c r="A93" s="37">
        <v>147</v>
      </c>
      <c r="B93" s="38" t="s">
        <v>103</v>
      </c>
      <c r="C93" s="39" t="s">
        <v>29</v>
      </c>
      <c r="D93" s="39" t="s">
        <v>29</v>
      </c>
      <c r="E93" s="39">
        <v>10.445517379351497</v>
      </c>
      <c r="F93" s="39" t="s">
        <v>29</v>
      </c>
      <c r="G93" s="39" t="s">
        <v>29</v>
      </c>
      <c r="H93" s="39" t="s">
        <v>29</v>
      </c>
      <c r="I93" s="40" t="s">
        <v>29</v>
      </c>
    </row>
    <row r="94" spans="1:9" x14ac:dyDescent="0.35">
      <c r="A94" s="37">
        <v>148</v>
      </c>
      <c r="B94" s="38" t="s">
        <v>99</v>
      </c>
      <c r="C94" s="39" t="s">
        <v>29</v>
      </c>
      <c r="D94" s="39" t="s">
        <v>29</v>
      </c>
      <c r="E94" s="39">
        <v>0.23196476139866623</v>
      </c>
      <c r="F94" s="39" t="s">
        <v>29</v>
      </c>
      <c r="G94" s="39" t="s">
        <v>29</v>
      </c>
      <c r="H94" s="39" t="s">
        <v>29</v>
      </c>
      <c r="I94" s="40" t="s">
        <v>29</v>
      </c>
    </row>
    <row r="95" spans="1:9" x14ac:dyDescent="0.35">
      <c r="A95" s="37">
        <v>149</v>
      </c>
      <c r="B95" s="38" t="s">
        <v>99</v>
      </c>
      <c r="C95" s="39" t="s">
        <v>29</v>
      </c>
      <c r="D95" s="39" t="s">
        <v>29</v>
      </c>
      <c r="E95" s="39">
        <v>0.26084487610114293</v>
      </c>
      <c r="F95" s="39" t="s">
        <v>29</v>
      </c>
      <c r="G95" s="39" t="s">
        <v>29</v>
      </c>
      <c r="H95" s="39" t="s">
        <v>29</v>
      </c>
      <c r="I95" s="40" t="s">
        <v>29</v>
      </c>
    </row>
    <row r="96" spans="1:9" x14ac:dyDescent="0.35">
      <c r="A96" s="41"/>
      <c r="B96" s="42" t="s">
        <v>113</v>
      </c>
      <c r="C96" s="43"/>
      <c r="D96" s="43"/>
      <c r="E96" s="43"/>
      <c r="F96" s="43"/>
      <c r="G96" s="43"/>
      <c r="H96" s="43"/>
      <c r="I96" s="44">
        <f>SUM(I7:I95)</f>
        <v>336.93069878410023</v>
      </c>
    </row>
    <row r="97" spans="1:9" x14ac:dyDescent="0.35">
      <c r="A97" s="45"/>
      <c r="B97" s="46" t="s">
        <v>114</v>
      </c>
      <c r="C97" s="47"/>
      <c r="D97" s="47"/>
      <c r="E97" s="47"/>
      <c r="F97" s="47"/>
      <c r="G97" s="47"/>
      <c r="H97" s="47"/>
      <c r="I97" s="48">
        <f>AVERAGE(I7:I95)</f>
        <v>6.1260127051654587</v>
      </c>
    </row>
    <row r="98" spans="1:9" ht="15" thickBot="1" x14ac:dyDescent="0.4">
      <c r="A98" s="49"/>
      <c r="B98" s="50" t="s">
        <v>115</v>
      </c>
      <c r="C98" s="51"/>
      <c r="D98" s="51"/>
      <c r="E98" s="51"/>
      <c r="F98" s="51"/>
      <c r="G98" s="51"/>
      <c r="H98" s="51"/>
      <c r="I98" s="52">
        <f>STDEV(I7:I95)/AVERAGE(I7:I95)</f>
        <v>0.81746511872360261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2FA20-5A93-4C29-971B-742F09B8886B}">
  <dimension ref="A1:I146"/>
  <sheetViews>
    <sheetView workbookViewId="0"/>
  </sheetViews>
  <sheetFormatPr defaultRowHeight="14.5" x14ac:dyDescent="0.35"/>
  <cols>
    <col min="2" max="2" width="25.54296875" customWidth="1"/>
  </cols>
  <sheetData>
    <row r="1" spans="1:9" x14ac:dyDescent="0.35">
      <c r="B1" s="26" t="s">
        <v>83</v>
      </c>
    </row>
    <row r="2" spans="1:9" ht="15" thickBot="1" x14ac:dyDescent="0.4"/>
    <row r="3" spans="1:9" x14ac:dyDescent="0.35">
      <c r="A3" s="61" t="s">
        <v>84</v>
      </c>
      <c r="B3" s="62" t="s">
        <v>85</v>
      </c>
      <c r="C3" s="63" t="s">
        <v>86</v>
      </c>
      <c r="D3" s="64" t="s">
        <v>86</v>
      </c>
      <c r="E3" s="64" t="s">
        <v>86</v>
      </c>
      <c r="F3" s="64" t="s">
        <v>86</v>
      </c>
      <c r="G3" s="64" t="s">
        <v>86</v>
      </c>
      <c r="H3" s="64" t="s">
        <v>86</v>
      </c>
      <c r="I3" s="65" t="s">
        <v>86</v>
      </c>
    </row>
    <row r="4" spans="1:9" x14ac:dyDescent="0.35">
      <c r="A4" s="66" t="s">
        <v>87</v>
      </c>
      <c r="B4" s="67" t="s">
        <v>87</v>
      </c>
      <c r="C4" s="67" t="s">
        <v>87</v>
      </c>
      <c r="D4" s="67" t="s">
        <v>87</v>
      </c>
      <c r="E4" s="67" t="s">
        <v>87</v>
      </c>
      <c r="F4" s="67" t="s">
        <v>87</v>
      </c>
      <c r="G4" s="67" t="s">
        <v>87</v>
      </c>
      <c r="H4" s="67" t="s">
        <v>87</v>
      </c>
      <c r="I4" s="68" t="s">
        <v>87</v>
      </c>
    </row>
    <row r="5" spans="1:9" x14ac:dyDescent="0.35">
      <c r="A5" s="66" t="s">
        <v>87</v>
      </c>
      <c r="B5" s="67" t="s">
        <v>87</v>
      </c>
      <c r="C5" s="67" t="s">
        <v>116</v>
      </c>
      <c r="D5" s="67" t="s">
        <v>116</v>
      </c>
      <c r="E5" s="67" t="s">
        <v>116</v>
      </c>
      <c r="F5" s="67" t="s">
        <v>116</v>
      </c>
      <c r="G5" s="67" t="s">
        <v>116</v>
      </c>
      <c r="H5" s="67" t="s">
        <v>116</v>
      </c>
      <c r="I5" s="68" t="s">
        <v>116</v>
      </c>
    </row>
    <row r="6" spans="1:9" x14ac:dyDescent="0.35">
      <c r="A6" s="66" t="s">
        <v>87</v>
      </c>
      <c r="B6" s="67" t="s">
        <v>87</v>
      </c>
      <c r="C6" s="69" t="s">
        <v>89</v>
      </c>
      <c r="D6" s="70" t="s">
        <v>13</v>
      </c>
      <c r="E6" s="71" t="s">
        <v>14</v>
      </c>
      <c r="F6" s="72" t="s">
        <v>15</v>
      </c>
      <c r="G6" s="72" t="s">
        <v>16</v>
      </c>
      <c r="H6" s="71" t="s">
        <v>17</v>
      </c>
      <c r="I6" s="73" t="s">
        <v>90</v>
      </c>
    </row>
    <row r="7" spans="1:9" x14ac:dyDescent="0.35">
      <c r="A7" s="74">
        <v>1</v>
      </c>
      <c r="B7" s="75" t="s">
        <v>159</v>
      </c>
      <c r="C7" s="76" t="s">
        <v>29</v>
      </c>
      <c r="D7" s="76" t="s">
        <v>29</v>
      </c>
      <c r="E7" s="76">
        <v>5.0673462946081188E-2</v>
      </c>
      <c r="F7" s="76" t="s">
        <v>29</v>
      </c>
      <c r="G7" s="76" t="s">
        <v>29</v>
      </c>
      <c r="H7" s="76">
        <v>0.17954922930533071</v>
      </c>
      <c r="I7" s="77" t="s">
        <v>29</v>
      </c>
    </row>
    <row r="8" spans="1:9" x14ac:dyDescent="0.35">
      <c r="A8" s="74">
        <v>2</v>
      </c>
      <c r="B8" s="75" t="s">
        <v>159</v>
      </c>
      <c r="C8" s="76" t="s">
        <v>29</v>
      </c>
      <c r="D8" s="76" t="s">
        <v>29</v>
      </c>
      <c r="E8" s="76">
        <v>5.3920619058713183E-2</v>
      </c>
      <c r="F8" s="76" t="s">
        <v>29</v>
      </c>
      <c r="G8" s="76" t="s">
        <v>29</v>
      </c>
      <c r="H8" s="76">
        <v>0.18004636915009412</v>
      </c>
      <c r="I8" s="77" t="s">
        <v>29</v>
      </c>
    </row>
    <row r="9" spans="1:9" x14ac:dyDescent="0.35">
      <c r="A9" s="74">
        <v>3</v>
      </c>
      <c r="B9" s="75" t="s">
        <v>159</v>
      </c>
      <c r="C9" s="76" t="s">
        <v>29</v>
      </c>
      <c r="D9" s="76">
        <v>0.26452447944437152</v>
      </c>
      <c r="E9" s="76">
        <v>5.1756747864101858E-2</v>
      </c>
      <c r="F9" s="76" t="s">
        <v>29</v>
      </c>
      <c r="G9" s="76" t="s">
        <v>29</v>
      </c>
      <c r="H9" s="76">
        <v>0.18828099731299705</v>
      </c>
      <c r="I9" s="77" t="s">
        <v>29</v>
      </c>
    </row>
    <row r="10" spans="1:9" x14ac:dyDescent="0.35">
      <c r="A10" s="74">
        <v>4</v>
      </c>
      <c r="B10" s="75" t="s">
        <v>160</v>
      </c>
      <c r="C10" s="76">
        <v>0.41861977294948077</v>
      </c>
      <c r="D10" s="76">
        <v>0.60581375288632078</v>
      </c>
      <c r="E10" s="76">
        <v>0.48648054769941979</v>
      </c>
      <c r="F10" s="76">
        <v>0.60776362387293592</v>
      </c>
      <c r="G10" s="76">
        <v>0.57406104564235405</v>
      </c>
      <c r="H10" s="76">
        <v>0.57344846099587654</v>
      </c>
      <c r="I10" s="77">
        <v>0.55697746804370973</v>
      </c>
    </row>
    <row r="11" spans="1:9" x14ac:dyDescent="0.35">
      <c r="A11" s="74">
        <v>5</v>
      </c>
      <c r="B11" s="75" t="s">
        <v>161</v>
      </c>
      <c r="C11" s="76">
        <v>0.9463430637973349</v>
      </c>
      <c r="D11" s="76">
        <v>1.0250605073620267</v>
      </c>
      <c r="E11" s="76">
        <v>0.92167555539728929</v>
      </c>
      <c r="F11" s="76">
        <v>1.042583777406485</v>
      </c>
      <c r="G11" s="76">
        <v>0.98742242096394583</v>
      </c>
      <c r="H11" s="76">
        <v>1.0040586545510568</v>
      </c>
      <c r="I11" s="77">
        <v>0.98735390000911127</v>
      </c>
    </row>
    <row r="12" spans="1:9" x14ac:dyDescent="0.35">
      <c r="A12" s="74">
        <v>6</v>
      </c>
      <c r="B12" s="75" t="s">
        <v>162</v>
      </c>
      <c r="C12" s="76">
        <v>1.9761771840752456</v>
      </c>
      <c r="D12" s="76">
        <v>1.9796123859996075</v>
      </c>
      <c r="E12" s="76">
        <v>1.9019079943938837</v>
      </c>
      <c r="F12" s="76">
        <v>1.9563546811571593</v>
      </c>
      <c r="G12" s="76">
        <v>1.9635781124959335</v>
      </c>
      <c r="H12" s="76">
        <v>1.9303649147344335</v>
      </c>
      <c r="I12" s="77">
        <v>1.8764487029141399</v>
      </c>
    </row>
    <row r="13" spans="1:9" x14ac:dyDescent="0.35">
      <c r="A13" s="74">
        <v>7</v>
      </c>
      <c r="B13" s="75" t="s">
        <v>163</v>
      </c>
      <c r="C13" s="76">
        <v>5.0196689303136992</v>
      </c>
      <c r="D13" s="76">
        <v>4.911108448852409</v>
      </c>
      <c r="E13" s="76">
        <v>5.0788289117479364</v>
      </c>
      <c r="F13" s="76">
        <v>4.9585037227039921</v>
      </c>
      <c r="G13" s="76">
        <v>5.03423839369992</v>
      </c>
      <c r="H13" s="76">
        <v>5.0155383109410678</v>
      </c>
      <c r="I13" s="77">
        <v>4.7529306005755121</v>
      </c>
    </row>
    <row r="14" spans="1:9" x14ac:dyDescent="0.35">
      <c r="A14" s="74">
        <v>8</v>
      </c>
      <c r="B14" s="75" t="s">
        <v>164</v>
      </c>
      <c r="C14" s="76">
        <v>10.174001511442444</v>
      </c>
      <c r="D14" s="76">
        <v>9.9103726633317049</v>
      </c>
      <c r="E14" s="76">
        <v>10.109929309631793</v>
      </c>
      <c r="F14" s="76">
        <v>9.7214601547594306</v>
      </c>
      <c r="G14" s="76">
        <v>10.035794015621253</v>
      </c>
      <c r="H14" s="76">
        <v>9.914765346674864</v>
      </c>
      <c r="I14" s="77">
        <v>9.9000962671312998</v>
      </c>
    </row>
    <row r="15" spans="1:9" x14ac:dyDescent="0.35">
      <c r="A15" s="74">
        <v>9</v>
      </c>
      <c r="B15" s="75" t="s">
        <v>165</v>
      </c>
      <c r="C15" s="76">
        <v>20.165221103992128</v>
      </c>
      <c r="D15" s="76">
        <v>20.079453414516465</v>
      </c>
      <c r="E15" s="76">
        <v>20.248322300266853</v>
      </c>
      <c r="F15" s="76">
        <v>20.469929223054347</v>
      </c>
      <c r="G15" s="76">
        <v>19.620678316580864</v>
      </c>
      <c r="H15" s="76">
        <v>20.134493107707932</v>
      </c>
      <c r="I15" s="77">
        <v>20.282334316511864</v>
      </c>
    </row>
    <row r="16" spans="1:9" x14ac:dyDescent="0.35">
      <c r="A16" s="74">
        <v>10</v>
      </c>
      <c r="B16" s="75" t="s">
        <v>166</v>
      </c>
      <c r="C16" s="76">
        <v>24.799968433429672</v>
      </c>
      <c r="D16" s="76">
        <v>24.988578827051487</v>
      </c>
      <c r="E16" s="76">
        <v>24.752855380862822</v>
      </c>
      <c r="F16" s="76">
        <v>24.743404817045665</v>
      </c>
      <c r="G16" s="76">
        <v>25.284227694995749</v>
      </c>
      <c r="H16" s="76">
        <v>24.927331204394772</v>
      </c>
      <c r="I16" s="77">
        <v>25.143858744814349</v>
      </c>
    </row>
    <row r="17" spans="1:9" x14ac:dyDescent="0.35">
      <c r="A17" s="74">
        <v>11</v>
      </c>
      <c r="B17" s="75" t="s">
        <v>167</v>
      </c>
      <c r="C17" s="76" t="s">
        <v>29</v>
      </c>
      <c r="D17" s="76" t="s">
        <v>29</v>
      </c>
      <c r="E17" s="76">
        <v>5.9103191827519441E-2</v>
      </c>
      <c r="F17" s="76" t="s">
        <v>29</v>
      </c>
      <c r="G17" s="76" t="s">
        <v>29</v>
      </c>
      <c r="H17" s="76">
        <v>0.18240782499921959</v>
      </c>
      <c r="I17" s="77" t="s">
        <v>29</v>
      </c>
    </row>
    <row r="18" spans="1:9" x14ac:dyDescent="0.35">
      <c r="A18" s="74">
        <v>12</v>
      </c>
      <c r="B18" s="75" t="s">
        <v>167</v>
      </c>
      <c r="C18" s="76" t="s">
        <v>29</v>
      </c>
      <c r="D18" s="76" t="s">
        <v>29</v>
      </c>
      <c r="E18" s="76">
        <v>5.5373759134955014E-2</v>
      </c>
      <c r="F18" s="76" t="s">
        <v>29</v>
      </c>
      <c r="G18" s="76" t="s">
        <v>29</v>
      </c>
      <c r="H18" s="76">
        <v>0.17722356488338839</v>
      </c>
      <c r="I18" s="77">
        <v>0.3380963721066218</v>
      </c>
    </row>
    <row r="19" spans="1:9" x14ac:dyDescent="0.35">
      <c r="A19" s="74">
        <v>13</v>
      </c>
      <c r="B19" s="75" t="s">
        <v>167</v>
      </c>
      <c r="C19" s="76" t="s">
        <v>29</v>
      </c>
      <c r="D19" s="76" t="s">
        <v>29</v>
      </c>
      <c r="E19" s="76">
        <v>6.2039035160340567E-2</v>
      </c>
      <c r="F19" s="76" t="s">
        <v>29</v>
      </c>
      <c r="G19" s="76" t="s">
        <v>29</v>
      </c>
      <c r="H19" s="76">
        <v>0.17939943513518949</v>
      </c>
      <c r="I19" s="77" t="s">
        <v>29</v>
      </c>
    </row>
    <row r="20" spans="1:9" x14ac:dyDescent="0.35">
      <c r="A20" s="74">
        <v>14</v>
      </c>
      <c r="B20" s="75" t="s">
        <v>167</v>
      </c>
      <c r="C20" s="76" t="s">
        <v>29</v>
      </c>
      <c r="D20" s="76" t="s">
        <v>29</v>
      </c>
      <c r="E20" s="76">
        <v>5.5489803465372231E-2</v>
      </c>
      <c r="F20" s="76">
        <v>0.33165378894679987</v>
      </c>
      <c r="G20" s="76" t="s">
        <v>29</v>
      </c>
      <c r="H20" s="76">
        <v>0.18871125642893613</v>
      </c>
      <c r="I20" s="77" t="s">
        <v>29</v>
      </c>
    </row>
    <row r="21" spans="1:9" x14ac:dyDescent="0.35">
      <c r="A21" s="74">
        <v>15</v>
      </c>
      <c r="B21" s="75" t="s">
        <v>167</v>
      </c>
      <c r="C21" s="76" t="s">
        <v>29</v>
      </c>
      <c r="D21" s="76" t="s">
        <v>29</v>
      </c>
      <c r="E21" s="76">
        <v>5.8731690932761212E-2</v>
      </c>
      <c r="F21" s="76" t="s">
        <v>29</v>
      </c>
      <c r="G21" s="76" t="s">
        <v>29</v>
      </c>
      <c r="H21" s="76">
        <v>0.17926824089308055</v>
      </c>
      <c r="I21" s="77" t="s">
        <v>29</v>
      </c>
    </row>
    <row r="22" spans="1:9" x14ac:dyDescent="0.35">
      <c r="A22" s="74">
        <v>16</v>
      </c>
      <c r="B22" s="75" t="s">
        <v>167</v>
      </c>
      <c r="C22" s="76" t="s">
        <v>29</v>
      </c>
      <c r="D22" s="76" t="s">
        <v>29</v>
      </c>
      <c r="E22" s="76">
        <v>6.6829985141421022E-2</v>
      </c>
      <c r="F22" s="76" t="s">
        <v>29</v>
      </c>
      <c r="G22" s="76" t="s">
        <v>29</v>
      </c>
      <c r="H22" s="76" t="s">
        <v>29</v>
      </c>
      <c r="I22" s="77" t="s">
        <v>29</v>
      </c>
    </row>
    <row r="23" spans="1:9" x14ac:dyDescent="0.35">
      <c r="A23" s="74">
        <v>17</v>
      </c>
      <c r="B23" s="75" t="s">
        <v>168</v>
      </c>
      <c r="C23" s="76">
        <v>5.0234288536608318</v>
      </c>
      <c r="D23" s="76">
        <v>5.0041385919532999</v>
      </c>
      <c r="E23" s="76">
        <v>4.8014311241276051</v>
      </c>
      <c r="F23" s="76">
        <v>4.9932524541152201</v>
      </c>
      <c r="G23" s="76">
        <v>5.0703290079672358</v>
      </c>
      <c r="H23" s="76">
        <v>5.0072596848128486</v>
      </c>
      <c r="I23" s="77">
        <v>4.6988170709383139</v>
      </c>
    </row>
    <row r="24" spans="1:9" x14ac:dyDescent="0.35">
      <c r="A24" s="74">
        <v>18</v>
      </c>
      <c r="B24" s="75" t="s">
        <v>169</v>
      </c>
      <c r="C24" s="76">
        <v>10.476459290827954</v>
      </c>
      <c r="D24" s="76">
        <v>10.24666835146594</v>
      </c>
      <c r="E24" s="76">
        <v>9.9838422151786705</v>
      </c>
      <c r="F24" s="76">
        <v>10.355169195759254</v>
      </c>
      <c r="G24" s="76">
        <v>10.00395915083242</v>
      </c>
      <c r="H24" s="76">
        <v>10.382662143054617</v>
      </c>
      <c r="I24" s="77">
        <v>9.8339468317941208</v>
      </c>
    </row>
    <row r="25" spans="1:9" x14ac:dyDescent="0.35">
      <c r="A25" s="74">
        <v>19</v>
      </c>
      <c r="B25" s="75" t="s">
        <v>170</v>
      </c>
      <c r="C25" s="76">
        <v>10.271667234532487</v>
      </c>
      <c r="D25" s="76">
        <v>10.143220581603497</v>
      </c>
      <c r="E25" s="76">
        <v>0.26682850968863647</v>
      </c>
      <c r="F25" s="76">
        <v>10.162085748261022</v>
      </c>
      <c r="G25" s="76">
        <v>9.9846827131270839</v>
      </c>
      <c r="H25" s="76">
        <v>9.8311786284386109</v>
      </c>
      <c r="I25" s="77">
        <v>9.9599525897943479</v>
      </c>
    </row>
    <row r="26" spans="1:9" x14ac:dyDescent="0.35">
      <c r="A26" s="74">
        <v>20</v>
      </c>
      <c r="B26" s="75" t="s">
        <v>171</v>
      </c>
      <c r="C26" s="76" t="s">
        <v>29</v>
      </c>
      <c r="D26" s="76" t="s">
        <v>29</v>
      </c>
      <c r="E26" s="76">
        <v>10.500136290104475</v>
      </c>
      <c r="F26" s="76" t="s">
        <v>29</v>
      </c>
      <c r="G26" s="76">
        <v>0.22465977397404255</v>
      </c>
      <c r="H26" s="76">
        <v>0.18697315795332287</v>
      </c>
      <c r="I26" s="77">
        <v>0.36770889972947207</v>
      </c>
    </row>
    <row r="27" spans="1:9" x14ac:dyDescent="0.35">
      <c r="A27" s="74">
        <v>21</v>
      </c>
      <c r="B27" s="75" t="s">
        <v>99</v>
      </c>
      <c r="C27" s="76" t="s">
        <v>29</v>
      </c>
      <c r="D27" s="76" t="s">
        <v>29</v>
      </c>
      <c r="E27" s="76">
        <v>6.1748496129864487E-2</v>
      </c>
      <c r="F27" s="76" t="s">
        <v>29</v>
      </c>
      <c r="G27" s="76" t="s">
        <v>29</v>
      </c>
      <c r="H27" s="76">
        <v>0.1919704449268306</v>
      </c>
      <c r="I27" s="77" t="s">
        <v>29</v>
      </c>
    </row>
    <row r="28" spans="1:9" x14ac:dyDescent="0.35">
      <c r="A28" s="74">
        <v>22</v>
      </c>
      <c r="B28" s="75" t="s">
        <v>172</v>
      </c>
      <c r="C28" s="76">
        <v>5.1202671597603135</v>
      </c>
      <c r="D28" s="76">
        <v>5.0103397521237927</v>
      </c>
      <c r="E28" s="76">
        <v>5.0937424159194205</v>
      </c>
      <c r="F28" s="76">
        <v>4.9822812822926617</v>
      </c>
      <c r="G28" s="76">
        <v>4.8527479306328214</v>
      </c>
      <c r="H28" s="76">
        <v>4.8412172583690447</v>
      </c>
      <c r="I28" s="77">
        <v>4.9733312341546707</v>
      </c>
    </row>
    <row r="29" spans="1:9" x14ac:dyDescent="0.35">
      <c r="A29" s="74">
        <v>23</v>
      </c>
      <c r="B29" s="75" t="s">
        <v>173</v>
      </c>
      <c r="C29" s="76">
        <v>10.295210343496816</v>
      </c>
      <c r="D29" s="76">
        <v>10.293487834895098</v>
      </c>
      <c r="E29" s="76">
        <v>10.633740729816868</v>
      </c>
      <c r="F29" s="76">
        <v>10.346385351635153</v>
      </c>
      <c r="G29" s="76">
        <v>10.074412041827486</v>
      </c>
      <c r="H29" s="76">
        <v>9.94379201150252</v>
      </c>
      <c r="I29" s="77">
        <v>10.115127432169842</v>
      </c>
    </row>
    <row r="30" spans="1:9" x14ac:dyDescent="0.35">
      <c r="A30" s="74">
        <v>24</v>
      </c>
      <c r="B30" s="75" t="s">
        <v>174</v>
      </c>
      <c r="C30" s="76">
        <v>10.52653936816295</v>
      </c>
      <c r="D30" s="76">
        <v>10.311677709413484</v>
      </c>
      <c r="E30" s="76">
        <v>10.621855929774833</v>
      </c>
      <c r="F30" s="76">
        <v>10.344611582775919</v>
      </c>
      <c r="G30" s="76">
        <v>10.048430105904774</v>
      </c>
      <c r="H30" s="76">
        <v>9.8950727012876243</v>
      </c>
      <c r="I30" s="77">
        <v>10.159710503584616</v>
      </c>
    </row>
    <row r="31" spans="1:9" x14ac:dyDescent="0.35">
      <c r="A31" s="74">
        <v>25</v>
      </c>
      <c r="B31" s="75" t="s">
        <v>175</v>
      </c>
      <c r="C31" s="76">
        <v>10.511106785580857</v>
      </c>
      <c r="D31" s="76">
        <v>10.331148065259827</v>
      </c>
      <c r="E31" s="76">
        <v>10.616809732712341</v>
      </c>
      <c r="F31" s="76">
        <v>10.366752522395601</v>
      </c>
      <c r="G31" s="76">
        <v>10.040350256688665</v>
      </c>
      <c r="H31" s="76">
        <v>9.837707807822504</v>
      </c>
      <c r="I31" s="77">
        <v>10.149269681731933</v>
      </c>
    </row>
    <row r="32" spans="1:9" x14ac:dyDescent="0.35">
      <c r="A32" s="74">
        <v>26</v>
      </c>
      <c r="B32" s="75" t="s">
        <v>99</v>
      </c>
      <c r="C32" s="76" t="s">
        <v>29</v>
      </c>
      <c r="D32" s="76" t="s">
        <v>29</v>
      </c>
      <c r="E32" s="76">
        <v>6.711992158622615E-2</v>
      </c>
      <c r="F32" s="76" t="s">
        <v>29</v>
      </c>
      <c r="G32" s="76" t="s">
        <v>29</v>
      </c>
      <c r="H32" s="76">
        <v>0.18145940448628298</v>
      </c>
      <c r="I32" s="77">
        <v>0.41495039364420105</v>
      </c>
    </row>
    <row r="33" spans="1:9" x14ac:dyDescent="0.35">
      <c r="A33" s="74">
        <v>27</v>
      </c>
      <c r="B33" s="75" t="s">
        <v>176</v>
      </c>
      <c r="C33" s="76" t="s">
        <v>29</v>
      </c>
      <c r="D33" s="76" t="s">
        <v>29</v>
      </c>
      <c r="E33" s="76">
        <v>6.0404313182671664E-2</v>
      </c>
      <c r="F33" s="76" t="s">
        <v>29</v>
      </c>
      <c r="G33" s="76" t="s">
        <v>29</v>
      </c>
      <c r="H33" s="76">
        <v>0.18570819255165261</v>
      </c>
      <c r="I33" s="77" t="s">
        <v>29</v>
      </c>
    </row>
    <row r="34" spans="1:9" x14ac:dyDescent="0.35">
      <c r="A34" s="74">
        <v>28</v>
      </c>
      <c r="B34" s="75" t="s">
        <v>177</v>
      </c>
      <c r="C34" s="76">
        <v>10.533583578562245</v>
      </c>
      <c r="D34" s="76">
        <v>10.323049544125452</v>
      </c>
      <c r="E34" s="76">
        <v>10.617783976144308</v>
      </c>
      <c r="F34" s="76">
        <v>10.352298141087823</v>
      </c>
      <c r="G34" s="76">
        <v>9.9284184573120715</v>
      </c>
      <c r="H34" s="76">
        <v>9.9378525344822286</v>
      </c>
      <c r="I34" s="77">
        <v>10.127798502570014</v>
      </c>
    </row>
    <row r="35" spans="1:9" x14ac:dyDescent="0.35">
      <c r="A35" s="74">
        <v>29</v>
      </c>
      <c r="B35" s="75" t="s">
        <v>99</v>
      </c>
      <c r="C35" s="76" t="s">
        <v>29</v>
      </c>
      <c r="D35" s="76" t="s">
        <v>29</v>
      </c>
      <c r="E35" s="76">
        <v>5.3639478233157269E-2</v>
      </c>
      <c r="F35" s="76" t="s">
        <v>29</v>
      </c>
      <c r="G35" s="76" t="s">
        <v>29</v>
      </c>
      <c r="H35" s="76">
        <v>0.18655946300002832</v>
      </c>
      <c r="I35" s="77" t="s">
        <v>29</v>
      </c>
    </row>
    <row r="36" spans="1:9" x14ac:dyDescent="0.35">
      <c r="A36" s="74">
        <v>30</v>
      </c>
      <c r="B36" s="75" t="s">
        <v>178</v>
      </c>
      <c r="C36" s="76" t="s">
        <v>29</v>
      </c>
      <c r="D36" s="76" t="s">
        <v>29</v>
      </c>
      <c r="E36" s="76">
        <v>5.4362654217042852E-2</v>
      </c>
      <c r="F36" s="76" t="s">
        <v>29</v>
      </c>
      <c r="G36" s="76" t="s">
        <v>29</v>
      </c>
      <c r="H36" s="76">
        <v>0.17632599446050254</v>
      </c>
      <c r="I36" s="77" t="s">
        <v>29</v>
      </c>
    </row>
    <row r="37" spans="1:9" x14ac:dyDescent="0.35">
      <c r="A37" s="74">
        <v>31</v>
      </c>
      <c r="B37" s="75" t="s">
        <v>179</v>
      </c>
      <c r="C37" s="76" t="s">
        <v>29</v>
      </c>
      <c r="D37" s="76" t="s">
        <v>29</v>
      </c>
      <c r="E37" s="76">
        <v>5.905727770659569E-2</v>
      </c>
      <c r="F37" s="76" t="s">
        <v>29</v>
      </c>
      <c r="G37" s="76" t="s">
        <v>29</v>
      </c>
      <c r="H37" s="76">
        <v>0.18204186204822595</v>
      </c>
      <c r="I37" s="77" t="s">
        <v>29</v>
      </c>
    </row>
    <row r="38" spans="1:9" x14ac:dyDescent="0.35">
      <c r="A38" s="74">
        <v>32</v>
      </c>
      <c r="B38" s="75" t="s">
        <v>180</v>
      </c>
      <c r="C38" s="76" t="s">
        <v>29</v>
      </c>
      <c r="D38" s="76" t="s">
        <v>29</v>
      </c>
      <c r="E38" s="76">
        <v>6.1785110714582266E-2</v>
      </c>
      <c r="F38" s="76" t="s">
        <v>29</v>
      </c>
      <c r="G38" s="76" t="s">
        <v>29</v>
      </c>
      <c r="H38" s="76">
        <v>0.17574731053277948</v>
      </c>
      <c r="I38" s="77">
        <v>0.36154771305597355</v>
      </c>
    </row>
    <row r="39" spans="1:9" x14ac:dyDescent="0.35">
      <c r="A39" s="74">
        <v>33</v>
      </c>
      <c r="B39" s="75" t="s">
        <v>181</v>
      </c>
      <c r="C39" s="76" t="s">
        <v>29</v>
      </c>
      <c r="D39" s="76" t="s">
        <v>29</v>
      </c>
      <c r="E39" s="76">
        <v>6.5895812119443037E-2</v>
      </c>
      <c r="F39" s="76" t="s">
        <v>29</v>
      </c>
      <c r="G39" s="76" t="s">
        <v>29</v>
      </c>
      <c r="H39" s="76">
        <v>0.17722129638190592</v>
      </c>
      <c r="I39" s="77" t="s">
        <v>29</v>
      </c>
    </row>
    <row r="40" spans="1:9" x14ac:dyDescent="0.35">
      <c r="A40" s="74">
        <v>34</v>
      </c>
      <c r="B40" s="75" t="s">
        <v>182</v>
      </c>
      <c r="C40" s="76" t="s">
        <v>29</v>
      </c>
      <c r="D40" s="76" t="s">
        <v>29</v>
      </c>
      <c r="E40" s="76">
        <v>6.051971102656864E-2</v>
      </c>
      <c r="F40" s="76" t="s">
        <v>29</v>
      </c>
      <c r="G40" s="76" t="s">
        <v>29</v>
      </c>
      <c r="H40" s="76">
        <v>0.18232585683000452</v>
      </c>
      <c r="I40" s="77" t="s">
        <v>29</v>
      </c>
    </row>
    <row r="41" spans="1:9" x14ac:dyDescent="0.35">
      <c r="A41" s="74">
        <v>35</v>
      </c>
      <c r="B41" s="75" t="s">
        <v>183</v>
      </c>
      <c r="C41" s="76" t="s">
        <v>29</v>
      </c>
      <c r="D41" s="76">
        <v>0.27189232388743834</v>
      </c>
      <c r="E41" s="76">
        <v>6.9206469590436637E-2</v>
      </c>
      <c r="F41" s="76" t="s">
        <v>29</v>
      </c>
      <c r="G41" s="76" t="s">
        <v>29</v>
      </c>
      <c r="H41" s="76">
        <v>0.17749146410698094</v>
      </c>
      <c r="I41" s="77" t="s">
        <v>29</v>
      </c>
    </row>
    <row r="42" spans="1:9" x14ac:dyDescent="0.35">
      <c r="A42" s="74">
        <v>36</v>
      </c>
      <c r="B42" s="75" t="s">
        <v>184</v>
      </c>
      <c r="C42" s="76" t="s">
        <v>29</v>
      </c>
      <c r="D42" s="76" t="s">
        <v>29</v>
      </c>
      <c r="E42" s="76">
        <v>6.5830193737626636E-2</v>
      </c>
      <c r="F42" s="76" t="s">
        <v>29</v>
      </c>
      <c r="G42" s="76">
        <v>0.21916632043136364</v>
      </c>
      <c r="H42" s="76">
        <v>0.17965215776429422</v>
      </c>
      <c r="I42" s="77" t="s">
        <v>29</v>
      </c>
    </row>
    <row r="43" spans="1:9" x14ac:dyDescent="0.35">
      <c r="A43" s="74">
        <v>37</v>
      </c>
      <c r="B43" s="75" t="s">
        <v>99</v>
      </c>
      <c r="C43" s="76" t="s">
        <v>29</v>
      </c>
      <c r="D43" s="76" t="s">
        <v>29</v>
      </c>
      <c r="E43" s="76">
        <v>7.2388815166835457E-2</v>
      </c>
      <c r="F43" s="76" t="s">
        <v>29</v>
      </c>
      <c r="G43" s="76" t="s">
        <v>29</v>
      </c>
      <c r="H43" s="76">
        <v>0.18301148439940379</v>
      </c>
      <c r="I43" s="77" t="s">
        <v>29</v>
      </c>
    </row>
    <row r="44" spans="1:9" x14ac:dyDescent="0.35">
      <c r="A44" s="74">
        <v>38</v>
      </c>
      <c r="B44" s="75" t="s">
        <v>185</v>
      </c>
      <c r="C44" s="76">
        <v>5.2381288649412756</v>
      </c>
      <c r="D44" s="76">
        <v>5.0356693685407414</v>
      </c>
      <c r="E44" s="76">
        <v>5.0550402305162123</v>
      </c>
      <c r="F44" s="76">
        <v>5.0153043410920537</v>
      </c>
      <c r="G44" s="76">
        <v>4.8509238521777185</v>
      </c>
      <c r="H44" s="76">
        <v>4.8742849885415449</v>
      </c>
      <c r="I44" s="77">
        <v>4.9011315363333763</v>
      </c>
    </row>
    <row r="45" spans="1:9" x14ac:dyDescent="0.35">
      <c r="A45" s="74">
        <v>39</v>
      </c>
      <c r="B45" s="75" t="s">
        <v>186</v>
      </c>
      <c r="C45" s="76">
        <v>10.473206895021221</v>
      </c>
      <c r="D45" s="76">
        <v>10.317891957812044</v>
      </c>
      <c r="E45" s="76">
        <v>10.655007786947436</v>
      </c>
      <c r="F45" s="76">
        <v>10.361027671487086</v>
      </c>
      <c r="G45" s="76">
        <v>10.150259073525666</v>
      </c>
      <c r="H45" s="76">
        <v>9.8387885867466593</v>
      </c>
      <c r="I45" s="77">
        <v>10.307070750448423</v>
      </c>
    </row>
    <row r="46" spans="1:9" x14ac:dyDescent="0.35">
      <c r="A46" s="74">
        <v>40</v>
      </c>
      <c r="B46" s="75" t="s">
        <v>99</v>
      </c>
      <c r="C46" s="76" t="s">
        <v>29</v>
      </c>
      <c r="D46" s="76" t="s">
        <v>29</v>
      </c>
      <c r="E46" s="76">
        <v>8.5288659899363323E-2</v>
      </c>
      <c r="F46" s="76" t="s">
        <v>29</v>
      </c>
      <c r="G46" s="76" t="s">
        <v>29</v>
      </c>
      <c r="H46" s="76">
        <v>0.18445303987924436</v>
      </c>
      <c r="I46" s="77">
        <v>0.3432663675215657</v>
      </c>
    </row>
    <row r="47" spans="1:9" x14ac:dyDescent="0.35">
      <c r="A47" s="74">
        <v>41</v>
      </c>
      <c r="B47" s="75" t="s">
        <v>187</v>
      </c>
      <c r="C47" s="76" t="s">
        <v>29</v>
      </c>
      <c r="D47" s="76">
        <v>0.26644539148729929</v>
      </c>
      <c r="E47" s="76">
        <v>7.2126590340912317E-2</v>
      </c>
      <c r="F47" s="76">
        <v>0.26718096556955734</v>
      </c>
      <c r="G47" s="76">
        <v>0.20530351575759115</v>
      </c>
      <c r="H47" s="76">
        <v>0.18695349184580107</v>
      </c>
      <c r="I47" s="77">
        <v>0.34018435527382418</v>
      </c>
    </row>
    <row r="48" spans="1:9" x14ac:dyDescent="0.35">
      <c r="A48" s="74">
        <v>42</v>
      </c>
      <c r="B48" s="75" t="s">
        <v>188</v>
      </c>
      <c r="C48" s="76" t="s">
        <v>29</v>
      </c>
      <c r="D48" s="76">
        <v>0.26444716503411181</v>
      </c>
      <c r="E48" s="76">
        <v>7.1171147796879497E-2</v>
      </c>
      <c r="F48" s="76">
        <v>0.2669977464780951</v>
      </c>
      <c r="G48" s="76">
        <v>0.2048990918345687</v>
      </c>
      <c r="H48" s="76">
        <v>0.1845076723331365</v>
      </c>
      <c r="I48" s="77">
        <v>0.34844287799308227</v>
      </c>
    </row>
    <row r="49" spans="1:9" x14ac:dyDescent="0.35">
      <c r="A49" s="74">
        <v>43</v>
      </c>
      <c r="B49" s="75" t="s">
        <v>189</v>
      </c>
      <c r="C49" s="76" t="s">
        <v>29</v>
      </c>
      <c r="D49" s="76">
        <v>0.26450574249668457</v>
      </c>
      <c r="E49" s="76">
        <v>6.3516728011001555E-2</v>
      </c>
      <c r="F49" s="76">
        <v>0.26800990983820533</v>
      </c>
      <c r="G49" s="76">
        <v>0.2057627353828497</v>
      </c>
      <c r="H49" s="76">
        <v>0.18649849526122758</v>
      </c>
      <c r="I49" s="77">
        <v>0.35215660097692658</v>
      </c>
    </row>
    <row r="50" spans="1:9" x14ac:dyDescent="0.35">
      <c r="A50" s="74">
        <v>44</v>
      </c>
      <c r="B50" s="75" t="s">
        <v>190</v>
      </c>
      <c r="C50" s="76" t="s">
        <v>29</v>
      </c>
      <c r="D50" s="76">
        <v>0.26635433124060026</v>
      </c>
      <c r="E50" s="76">
        <v>7.4210613612599174E-2</v>
      </c>
      <c r="F50" s="76">
        <v>0.26685624210149095</v>
      </c>
      <c r="G50" s="76">
        <v>0.20306926054982649</v>
      </c>
      <c r="H50" s="76">
        <v>0.19073292335208186</v>
      </c>
      <c r="I50" s="77">
        <v>0.31671330009705573</v>
      </c>
    </row>
    <row r="51" spans="1:9" x14ac:dyDescent="0.35">
      <c r="A51" s="74">
        <v>45</v>
      </c>
      <c r="B51" s="75" t="s">
        <v>191</v>
      </c>
      <c r="C51" s="76" t="s">
        <v>29</v>
      </c>
      <c r="D51" s="76">
        <v>0.26626759271511591</v>
      </c>
      <c r="E51" s="76">
        <v>7.5753115339316446E-2</v>
      </c>
      <c r="F51" s="76">
        <v>0.26783894153660848</v>
      </c>
      <c r="G51" s="76">
        <v>0.20261133531123279</v>
      </c>
      <c r="H51" s="76">
        <v>0.18954458908473798</v>
      </c>
      <c r="I51" s="77" t="s">
        <v>29</v>
      </c>
    </row>
    <row r="52" spans="1:9" x14ac:dyDescent="0.35">
      <c r="A52" s="74">
        <v>46</v>
      </c>
      <c r="B52" s="75" t="s">
        <v>192</v>
      </c>
      <c r="C52" s="76" t="s">
        <v>29</v>
      </c>
      <c r="D52" s="76">
        <v>0.265168149133165</v>
      </c>
      <c r="E52" s="76">
        <v>7.5149141984298493E-2</v>
      </c>
      <c r="F52" s="76">
        <v>0.26819646300538891</v>
      </c>
      <c r="G52" s="76">
        <v>0.204639207756001</v>
      </c>
      <c r="H52" s="76">
        <v>0.18955494323086783</v>
      </c>
      <c r="I52" s="77" t="s">
        <v>29</v>
      </c>
    </row>
    <row r="53" spans="1:9" x14ac:dyDescent="0.35">
      <c r="A53" s="74">
        <v>47</v>
      </c>
      <c r="B53" s="75" t="s">
        <v>193</v>
      </c>
      <c r="C53" s="76" t="s">
        <v>29</v>
      </c>
      <c r="D53" s="76" t="s">
        <v>29</v>
      </c>
      <c r="E53" s="76">
        <v>7.5532340192598718E-2</v>
      </c>
      <c r="F53" s="76" t="s">
        <v>29</v>
      </c>
      <c r="G53" s="76" t="s">
        <v>29</v>
      </c>
      <c r="H53" s="76">
        <v>0.18747071018553044</v>
      </c>
      <c r="I53" s="77" t="s">
        <v>29</v>
      </c>
    </row>
    <row r="54" spans="1:9" x14ac:dyDescent="0.35">
      <c r="A54" s="74">
        <v>48</v>
      </c>
      <c r="B54" s="75" t="s">
        <v>99</v>
      </c>
      <c r="C54" s="76" t="s">
        <v>29</v>
      </c>
      <c r="D54" s="76" t="s">
        <v>29</v>
      </c>
      <c r="E54" s="76">
        <v>7.4900237997263613E-2</v>
      </c>
      <c r="F54" s="76" t="s">
        <v>29</v>
      </c>
      <c r="G54" s="76" t="s">
        <v>29</v>
      </c>
      <c r="H54" s="76">
        <v>0.18137719111164907</v>
      </c>
      <c r="I54" s="77" t="s">
        <v>29</v>
      </c>
    </row>
    <row r="55" spans="1:9" x14ac:dyDescent="0.35">
      <c r="A55" s="74">
        <v>49</v>
      </c>
      <c r="B55" s="75" t="s">
        <v>185</v>
      </c>
      <c r="C55" s="76">
        <v>5.1630421455838151</v>
      </c>
      <c r="D55" s="76">
        <v>5.0310210681167886</v>
      </c>
      <c r="E55" s="76">
        <v>5.1176772271031119</v>
      </c>
      <c r="F55" s="76">
        <v>5.0354688645264076</v>
      </c>
      <c r="G55" s="76">
        <v>5.0772939588009516</v>
      </c>
      <c r="H55" s="76">
        <v>5.0458263706210786</v>
      </c>
      <c r="I55" s="77">
        <v>4.9251680460758411</v>
      </c>
    </row>
    <row r="56" spans="1:9" x14ac:dyDescent="0.35">
      <c r="A56" s="74">
        <v>50</v>
      </c>
      <c r="B56" s="75" t="s">
        <v>186</v>
      </c>
      <c r="C56" s="76">
        <v>10.481700082953454</v>
      </c>
      <c r="D56" s="76">
        <v>10.307977263185702</v>
      </c>
      <c r="E56" s="76">
        <v>10.698459969012294</v>
      </c>
      <c r="F56" s="76">
        <v>10.376373999271111</v>
      </c>
      <c r="G56" s="76">
        <v>10.768354738512901</v>
      </c>
      <c r="H56" s="76">
        <v>10.64839419154975</v>
      </c>
      <c r="I56" s="77">
        <v>10.436943712948246</v>
      </c>
    </row>
    <row r="57" spans="1:9" x14ac:dyDescent="0.35">
      <c r="A57" s="74">
        <v>51</v>
      </c>
      <c r="B57" s="75" t="s">
        <v>99</v>
      </c>
      <c r="C57" s="76" t="s">
        <v>29</v>
      </c>
      <c r="D57" s="76">
        <v>0.26736932306130845</v>
      </c>
      <c r="E57" s="76">
        <v>7.2867625807811726E-2</v>
      </c>
      <c r="F57" s="76" t="s">
        <v>29</v>
      </c>
      <c r="G57" s="76" t="s">
        <v>29</v>
      </c>
      <c r="H57" s="76">
        <v>0.17835291175187565</v>
      </c>
      <c r="I57" s="77" t="s">
        <v>29</v>
      </c>
    </row>
    <row r="58" spans="1:9" x14ac:dyDescent="0.35">
      <c r="A58" s="74">
        <v>52</v>
      </c>
      <c r="B58" s="75" t="s">
        <v>194</v>
      </c>
      <c r="C58" s="76" t="s">
        <v>29</v>
      </c>
      <c r="D58" s="76">
        <v>0.29441727946965601</v>
      </c>
      <c r="E58" s="76">
        <v>0.1066196142560672</v>
      </c>
      <c r="F58" s="76">
        <v>0.2984258705461047</v>
      </c>
      <c r="G58" s="76">
        <v>0.2361744939418326</v>
      </c>
      <c r="H58" s="76">
        <v>0.2206237623219176</v>
      </c>
      <c r="I58" s="77" t="s">
        <v>29</v>
      </c>
    </row>
    <row r="59" spans="1:9" x14ac:dyDescent="0.35">
      <c r="A59" s="74">
        <v>53</v>
      </c>
      <c r="B59" s="75" t="s">
        <v>195</v>
      </c>
      <c r="C59" s="76" t="s">
        <v>29</v>
      </c>
      <c r="D59" s="76">
        <v>0.2936082456273722</v>
      </c>
      <c r="E59" s="76">
        <v>0.10900983654363186</v>
      </c>
      <c r="F59" s="76">
        <v>0.29449883130885463</v>
      </c>
      <c r="G59" s="76">
        <v>0.2391176415808291</v>
      </c>
      <c r="H59" s="76">
        <v>0.22195746502849942</v>
      </c>
      <c r="I59" s="77" t="s">
        <v>29</v>
      </c>
    </row>
    <row r="60" spans="1:9" x14ac:dyDescent="0.35">
      <c r="A60" s="74">
        <v>54</v>
      </c>
      <c r="B60" s="75" t="s">
        <v>196</v>
      </c>
      <c r="C60" s="76" t="s">
        <v>29</v>
      </c>
      <c r="D60" s="76">
        <v>0.29127804217928499</v>
      </c>
      <c r="E60" s="76">
        <v>9.6344250732514236E-2</v>
      </c>
      <c r="F60" s="76">
        <v>0.29651013187276309</v>
      </c>
      <c r="G60" s="76" t="s">
        <v>29</v>
      </c>
      <c r="H60" s="76">
        <v>0.22254044693493502</v>
      </c>
      <c r="I60" s="77" t="s">
        <v>29</v>
      </c>
    </row>
    <row r="61" spans="1:9" x14ac:dyDescent="0.35">
      <c r="A61" s="74">
        <v>55</v>
      </c>
      <c r="B61" s="75" t="s">
        <v>197</v>
      </c>
      <c r="C61" s="76" t="s">
        <v>29</v>
      </c>
      <c r="D61" s="76">
        <v>0.29228438178831495</v>
      </c>
      <c r="E61" s="76">
        <v>0.10594193476104441</v>
      </c>
      <c r="F61" s="76">
        <v>0.29643592930377227</v>
      </c>
      <c r="G61" s="76">
        <v>0.23823314402513929</v>
      </c>
      <c r="H61" s="76">
        <v>0.21410284333954246</v>
      </c>
      <c r="I61" s="77" t="s">
        <v>29</v>
      </c>
    </row>
    <row r="62" spans="1:9" x14ac:dyDescent="0.35">
      <c r="A62" s="74">
        <v>56</v>
      </c>
      <c r="B62" s="75" t="s">
        <v>198</v>
      </c>
      <c r="C62" s="76" t="s">
        <v>29</v>
      </c>
      <c r="D62" s="76">
        <v>0.29307641713000088</v>
      </c>
      <c r="E62" s="76">
        <v>0.10980453009884523</v>
      </c>
      <c r="F62" s="76">
        <v>0.29639044150289429</v>
      </c>
      <c r="G62" s="76">
        <v>0.23767885889022999</v>
      </c>
      <c r="H62" s="76">
        <v>0.21885618446735017</v>
      </c>
      <c r="I62" s="77" t="s">
        <v>29</v>
      </c>
    </row>
    <row r="63" spans="1:9" x14ac:dyDescent="0.35">
      <c r="A63" s="74">
        <v>57</v>
      </c>
      <c r="B63" s="75" t="s">
        <v>199</v>
      </c>
      <c r="C63" s="76" t="s">
        <v>29</v>
      </c>
      <c r="D63" s="76">
        <v>0.29453426245240349</v>
      </c>
      <c r="E63" s="76">
        <v>0.10920442898627367</v>
      </c>
      <c r="F63" s="76">
        <v>0.29662405646484352</v>
      </c>
      <c r="G63" s="76">
        <v>0.24136659563241392</v>
      </c>
      <c r="H63" s="76">
        <v>0.21915865133268361</v>
      </c>
      <c r="I63" s="77" t="s">
        <v>29</v>
      </c>
    </row>
    <row r="64" spans="1:9" x14ac:dyDescent="0.35">
      <c r="A64" s="74">
        <v>58</v>
      </c>
      <c r="B64" s="75" t="s">
        <v>200</v>
      </c>
      <c r="C64" s="76" t="s">
        <v>29</v>
      </c>
      <c r="D64" s="76" t="s">
        <v>29</v>
      </c>
      <c r="E64" s="76">
        <v>0.13200907937193532</v>
      </c>
      <c r="F64" s="76">
        <v>0.35594964617468094</v>
      </c>
      <c r="G64" s="76" t="s">
        <v>29</v>
      </c>
      <c r="H64" s="76" t="s">
        <v>29</v>
      </c>
      <c r="I64" s="77" t="s">
        <v>29</v>
      </c>
    </row>
    <row r="65" spans="1:9" x14ac:dyDescent="0.35">
      <c r="A65" s="74">
        <v>59</v>
      </c>
      <c r="B65" s="75" t="s">
        <v>99</v>
      </c>
      <c r="C65" s="76" t="s">
        <v>29</v>
      </c>
      <c r="D65" s="76" t="s">
        <v>29</v>
      </c>
      <c r="E65" s="76">
        <v>6.8576296281296995E-2</v>
      </c>
      <c r="F65" s="76" t="s">
        <v>29</v>
      </c>
      <c r="G65" s="76" t="s">
        <v>29</v>
      </c>
      <c r="H65" s="76">
        <v>0.18548580682708435</v>
      </c>
      <c r="I65" s="77" t="s">
        <v>29</v>
      </c>
    </row>
    <row r="66" spans="1:9" x14ac:dyDescent="0.35">
      <c r="A66" s="74">
        <v>60</v>
      </c>
      <c r="B66" s="75" t="s">
        <v>185</v>
      </c>
      <c r="C66" s="76">
        <v>5.058677984365259</v>
      </c>
      <c r="D66" s="76">
        <v>5.1046084398122966</v>
      </c>
      <c r="E66" s="76">
        <v>5.1552892648160267</v>
      </c>
      <c r="F66" s="76">
        <v>5.0185067595920678</v>
      </c>
      <c r="G66" s="76">
        <v>5.1311088303940542</v>
      </c>
      <c r="H66" s="76">
        <v>5.0593554846435387</v>
      </c>
      <c r="I66" s="77">
        <v>4.9900077293321123</v>
      </c>
    </row>
    <row r="67" spans="1:9" x14ac:dyDescent="0.35">
      <c r="A67" s="74">
        <v>61</v>
      </c>
      <c r="B67" s="75" t="s">
        <v>186</v>
      </c>
      <c r="C67" s="76">
        <v>10.581261153723416</v>
      </c>
      <c r="D67" s="76">
        <v>10.354145944399489</v>
      </c>
      <c r="E67" s="76">
        <v>10.714351053235369</v>
      </c>
      <c r="F67" s="76">
        <v>10.391389761558935</v>
      </c>
      <c r="G67" s="76">
        <v>10.797962395310305</v>
      </c>
      <c r="H67" s="76">
        <v>10.652478574470621</v>
      </c>
      <c r="I67" s="77">
        <v>10.536646378594158</v>
      </c>
    </row>
    <row r="68" spans="1:9" x14ac:dyDescent="0.35">
      <c r="A68" s="74">
        <v>62</v>
      </c>
      <c r="B68" s="75" t="s">
        <v>99</v>
      </c>
      <c r="C68" s="76" t="s">
        <v>29</v>
      </c>
      <c r="D68" s="76" t="s">
        <v>29</v>
      </c>
      <c r="E68" s="76">
        <v>6.0532721567790902E-2</v>
      </c>
      <c r="F68" s="76" t="s">
        <v>29</v>
      </c>
      <c r="G68" s="76" t="s">
        <v>29</v>
      </c>
      <c r="H68" s="76">
        <v>0.18308530871949735</v>
      </c>
      <c r="I68" s="77" t="s">
        <v>29</v>
      </c>
    </row>
    <row r="69" spans="1:9" x14ac:dyDescent="0.35">
      <c r="A69" s="74">
        <v>63</v>
      </c>
      <c r="B69" s="75" t="s">
        <v>201</v>
      </c>
      <c r="C69" s="76" t="s">
        <v>29</v>
      </c>
      <c r="D69" s="76">
        <v>0.32913433535482073</v>
      </c>
      <c r="E69" s="76">
        <v>0.14696813096759143</v>
      </c>
      <c r="F69" s="76">
        <v>0.33313472107721176</v>
      </c>
      <c r="G69" s="76">
        <v>0.27255409413882836</v>
      </c>
      <c r="H69" s="76">
        <v>0.29648819431609807</v>
      </c>
      <c r="I69" s="77" t="s">
        <v>29</v>
      </c>
    </row>
    <row r="70" spans="1:9" x14ac:dyDescent="0.35">
      <c r="A70" s="74">
        <v>64</v>
      </c>
      <c r="B70" s="75" t="s">
        <v>202</v>
      </c>
      <c r="C70" s="76" t="s">
        <v>29</v>
      </c>
      <c r="D70" s="76">
        <v>0.32992125448966642</v>
      </c>
      <c r="E70" s="76">
        <v>0.1402240956353204</v>
      </c>
      <c r="F70" s="76">
        <v>0.3370930443265574</v>
      </c>
      <c r="G70" s="76">
        <v>0.27996301959928149</v>
      </c>
      <c r="H70" s="76">
        <v>0.17722229151098234</v>
      </c>
      <c r="I70" s="77">
        <v>0.42495700301710831</v>
      </c>
    </row>
    <row r="71" spans="1:9" x14ac:dyDescent="0.35">
      <c r="A71" s="74">
        <v>65</v>
      </c>
      <c r="B71" s="75" t="s">
        <v>203</v>
      </c>
      <c r="C71" s="76" t="s">
        <v>29</v>
      </c>
      <c r="D71" s="76">
        <v>0.32615272815834073</v>
      </c>
      <c r="E71" s="76">
        <v>0.13627718337965733</v>
      </c>
      <c r="F71" s="76">
        <v>0.3355742927136468</v>
      </c>
      <c r="G71" s="76">
        <v>0.28214391731222355</v>
      </c>
      <c r="H71" s="76">
        <v>0.2607644809942905</v>
      </c>
      <c r="I71" s="77">
        <v>0.3398066269978921</v>
      </c>
    </row>
    <row r="72" spans="1:9" x14ac:dyDescent="0.35">
      <c r="A72" s="74">
        <v>66</v>
      </c>
      <c r="B72" s="75" t="s">
        <v>204</v>
      </c>
      <c r="C72" s="76" t="s">
        <v>29</v>
      </c>
      <c r="D72" s="76">
        <v>0.32837716729506705</v>
      </c>
      <c r="E72" s="76">
        <v>0.14432960794362842</v>
      </c>
      <c r="F72" s="76">
        <v>0.33625146158482144</v>
      </c>
      <c r="G72" s="76">
        <v>0.2784780704508909</v>
      </c>
      <c r="H72" s="76">
        <v>0.25750583261579496</v>
      </c>
      <c r="I72" s="77" t="s">
        <v>29</v>
      </c>
    </row>
    <row r="73" spans="1:9" x14ac:dyDescent="0.35">
      <c r="A73" s="74">
        <v>67</v>
      </c>
      <c r="B73" s="75" t="s">
        <v>205</v>
      </c>
      <c r="C73" s="76" t="s">
        <v>29</v>
      </c>
      <c r="D73" s="76">
        <v>0.32955308544588235</v>
      </c>
      <c r="E73" s="76">
        <v>0.14425498866307659</v>
      </c>
      <c r="F73" s="76">
        <v>0.3350326477395339</v>
      </c>
      <c r="G73" s="76">
        <v>0.27877477062055533</v>
      </c>
      <c r="H73" s="76">
        <v>0.25998994977125822</v>
      </c>
      <c r="I73" s="77" t="s">
        <v>29</v>
      </c>
    </row>
    <row r="74" spans="1:9" x14ac:dyDescent="0.35">
      <c r="A74" s="74">
        <v>68</v>
      </c>
      <c r="B74" s="75" t="s">
        <v>206</v>
      </c>
      <c r="C74" s="76" t="s">
        <v>29</v>
      </c>
      <c r="D74" s="76">
        <v>0.33150739772887672</v>
      </c>
      <c r="E74" s="76">
        <v>0.1471106081307835</v>
      </c>
      <c r="F74" s="76">
        <v>0.34063228385733268</v>
      </c>
      <c r="G74" s="76">
        <v>0.27522326326666913</v>
      </c>
      <c r="H74" s="76">
        <v>0.24658094548753612</v>
      </c>
      <c r="I74" s="77" t="s">
        <v>29</v>
      </c>
    </row>
    <row r="75" spans="1:9" x14ac:dyDescent="0.35">
      <c r="A75" s="74">
        <v>69</v>
      </c>
      <c r="B75" s="75" t="s">
        <v>207</v>
      </c>
      <c r="C75" s="76" t="s">
        <v>29</v>
      </c>
      <c r="D75" s="76">
        <v>0.3306293347047522</v>
      </c>
      <c r="E75" s="76">
        <v>0.14406071946369436</v>
      </c>
      <c r="F75" s="76">
        <v>0.33347223809165566</v>
      </c>
      <c r="G75" s="76">
        <v>0.27830936872197931</v>
      </c>
      <c r="H75" s="76">
        <v>0.26125685384151209</v>
      </c>
      <c r="I75" s="77">
        <v>0.33913777560228464</v>
      </c>
    </row>
    <row r="76" spans="1:9" x14ac:dyDescent="0.35">
      <c r="A76" s="74">
        <v>70</v>
      </c>
      <c r="B76" s="75" t="s">
        <v>99</v>
      </c>
      <c r="C76" s="76" t="s">
        <v>29</v>
      </c>
      <c r="D76" s="76" t="s">
        <v>29</v>
      </c>
      <c r="E76" s="76">
        <v>7.9624438245143314E-2</v>
      </c>
      <c r="F76" s="76" t="s">
        <v>29</v>
      </c>
      <c r="G76" s="76" t="s">
        <v>29</v>
      </c>
      <c r="H76" s="76">
        <v>0.40922602089035415</v>
      </c>
      <c r="I76" s="77" t="s">
        <v>29</v>
      </c>
    </row>
    <row r="77" spans="1:9" x14ac:dyDescent="0.35">
      <c r="A77" s="74">
        <v>71</v>
      </c>
      <c r="B77" s="75" t="s">
        <v>185</v>
      </c>
      <c r="C77" s="76">
        <v>5.1221934752748872</v>
      </c>
      <c r="D77" s="76">
        <v>5.035552426467798</v>
      </c>
      <c r="E77" s="76">
        <v>5.1436103315497101</v>
      </c>
      <c r="F77" s="76">
        <v>5.020478128783938</v>
      </c>
      <c r="G77" s="76">
        <v>5.0858665378749262</v>
      </c>
      <c r="H77" s="76">
        <v>5.0641535941590865</v>
      </c>
      <c r="I77" s="77">
        <v>4.9736310106409638</v>
      </c>
    </row>
    <row r="78" spans="1:9" x14ac:dyDescent="0.35">
      <c r="A78" s="74">
        <v>72</v>
      </c>
      <c r="B78" s="75" t="s">
        <v>186</v>
      </c>
      <c r="C78" s="76">
        <v>10.545214616076095</v>
      </c>
      <c r="D78" s="76">
        <v>10.352815809862397</v>
      </c>
      <c r="E78" s="76">
        <v>10.756845424697921</v>
      </c>
      <c r="F78" s="76">
        <v>10.387336261619938</v>
      </c>
      <c r="G78" s="76">
        <v>10.804905419012613</v>
      </c>
      <c r="H78" s="76">
        <v>10.72319511153891</v>
      </c>
      <c r="I78" s="77">
        <v>10.498801810651855</v>
      </c>
    </row>
    <row r="79" spans="1:9" x14ac:dyDescent="0.35">
      <c r="A79" s="74">
        <v>73</v>
      </c>
      <c r="B79" s="75" t="s">
        <v>99</v>
      </c>
      <c r="C79" s="76" t="s">
        <v>29</v>
      </c>
      <c r="D79" s="76" t="s">
        <v>29</v>
      </c>
      <c r="E79" s="76">
        <v>7.1437337440214535E-2</v>
      </c>
      <c r="F79" s="76" t="s">
        <v>29</v>
      </c>
      <c r="G79" s="76" t="s">
        <v>29</v>
      </c>
      <c r="H79" s="76">
        <v>0.18581167942914711</v>
      </c>
      <c r="I79" s="77" t="s">
        <v>29</v>
      </c>
    </row>
    <row r="80" spans="1:9" x14ac:dyDescent="0.35">
      <c r="A80" s="74">
        <v>74</v>
      </c>
      <c r="B80" s="75" t="s">
        <v>208</v>
      </c>
      <c r="C80" s="76" t="s">
        <v>29</v>
      </c>
      <c r="D80" s="76">
        <v>0.40433928397568808</v>
      </c>
      <c r="E80" s="76">
        <v>0.23190786013126002</v>
      </c>
      <c r="F80" s="76">
        <v>0.41118295567555962</v>
      </c>
      <c r="G80" s="76">
        <v>0.3639385119239581</v>
      </c>
      <c r="H80" s="76">
        <v>0.3599018849685765</v>
      </c>
      <c r="I80" s="77" t="s">
        <v>29</v>
      </c>
    </row>
    <row r="81" spans="1:9" x14ac:dyDescent="0.35">
      <c r="A81" s="74">
        <v>75</v>
      </c>
      <c r="B81" s="75" t="s">
        <v>209</v>
      </c>
      <c r="C81" s="76" t="s">
        <v>29</v>
      </c>
      <c r="D81" s="76">
        <v>0.40394604548607538</v>
      </c>
      <c r="E81" s="76">
        <v>0.22593385601638327</v>
      </c>
      <c r="F81" s="76">
        <v>0.41269545500550381</v>
      </c>
      <c r="G81" s="76">
        <v>0.36012352001933406</v>
      </c>
      <c r="H81" s="76">
        <v>0.3376018671782447</v>
      </c>
      <c r="I81" s="77">
        <v>0.3914066084744855</v>
      </c>
    </row>
    <row r="82" spans="1:9" x14ac:dyDescent="0.35">
      <c r="A82" s="74">
        <v>76</v>
      </c>
      <c r="B82" s="75" t="s">
        <v>210</v>
      </c>
      <c r="C82" s="76" t="s">
        <v>29</v>
      </c>
      <c r="D82" s="76">
        <v>0.40476399427195897</v>
      </c>
      <c r="E82" s="76">
        <v>0.22955961232787173</v>
      </c>
      <c r="F82" s="76">
        <v>0.42082822354896654</v>
      </c>
      <c r="G82" s="76">
        <v>0.36156284497283558</v>
      </c>
      <c r="H82" s="76">
        <v>0.34874767939345602</v>
      </c>
      <c r="I82" s="77" t="s">
        <v>29</v>
      </c>
    </row>
    <row r="83" spans="1:9" x14ac:dyDescent="0.35">
      <c r="A83" s="74">
        <v>77</v>
      </c>
      <c r="B83" s="75" t="s">
        <v>211</v>
      </c>
      <c r="C83" s="76" t="s">
        <v>29</v>
      </c>
      <c r="D83" s="76">
        <v>0.40275169755808538</v>
      </c>
      <c r="E83" s="76">
        <v>0.22764625465991814</v>
      </c>
      <c r="F83" s="76">
        <v>0.4111046405629315</v>
      </c>
      <c r="G83" s="76">
        <v>0.35637756794052267</v>
      </c>
      <c r="H83" s="76">
        <v>0.34234001062377323</v>
      </c>
      <c r="I83" s="77">
        <v>0.39594953720326231</v>
      </c>
    </row>
    <row r="84" spans="1:9" x14ac:dyDescent="0.35">
      <c r="A84" s="74">
        <v>78</v>
      </c>
      <c r="B84" s="75" t="s">
        <v>212</v>
      </c>
      <c r="C84" s="76" t="s">
        <v>29</v>
      </c>
      <c r="D84" s="76">
        <v>0.39959024961623912</v>
      </c>
      <c r="E84" s="76">
        <v>0.23423104311350762</v>
      </c>
      <c r="F84" s="76">
        <v>0.41263586173576822</v>
      </c>
      <c r="G84" s="76">
        <v>0.3623051956190132</v>
      </c>
      <c r="H84" s="76">
        <v>0.33917620721232811</v>
      </c>
      <c r="I84" s="77">
        <v>0.4132445682952588</v>
      </c>
    </row>
    <row r="85" spans="1:9" x14ac:dyDescent="0.35">
      <c r="A85" s="74">
        <v>79</v>
      </c>
      <c r="B85" s="75" t="s">
        <v>213</v>
      </c>
      <c r="C85" s="76" t="s">
        <v>29</v>
      </c>
      <c r="D85" s="76">
        <v>0.40495369181753527</v>
      </c>
      <c r="E85" s="76">
        <v>0.22684178299609234</v>
      </c>
      <c r="F85" s="76">
        <v>0.41138098116469718</v>
      </c>
      <c r="G85" s="76">
        <v>0.33858607938356899</v>
      </c>
      <c r="H85" s="76">
        <v>0.35118327757520923</v>
      </c>
      <c r="I85" s="77">
        <v>0.43216786259307904</v>
      </c>
    </row>
    <row r="86" spans="1:9" x14ac:dyDescent="0.35">
      <c r="A86" s="74">
        <v>80</v>
      </c>
      <c r="B86" s="75" t="s">
        <v>214</v>
      </c>
      <c r="C86" s="76" t="s">
        <v>29</v>
      </c>
      <c r="D86" s="76">
        <v>0.40418841960387702</v>
      </c>
      <c r="E86" s="76">
        <v>0.22539421886608618</v>
      </c>
      <c r="F86" s="76">
        <v>0.40920382971774716</v>
      </c>
      <c r="G86" s="76">
        <v>0.35892722203277488</v>
      </c>
      <c r="H86" s="76">
        <v>0.33924123758837754</v>
      </c>
      <c r="I86" s="77">
        <v>0.3301725347275738</v>
      </c>
    </row>
    <row r="87" spans="1:9" x14ac:dyDescent="0.35">
      <c r="A87" s="74">
        <v>81</v>
      </c>
      <c r="B87" s="75" t="s">
        <v>99</v>
      </c>
      <c r="C87" s="76" t="s">
        <v>29</v>
      </c>
      <c r="D87" s="76" t="s">
        <v>29</v>
      </c>
      <c r="E87" s="76">
        <v>7.9821311766177155E-2</v>
      </c>
      <c r="F87" s="76" t="s">
        <v>29</v>
      </c>
      <c r="G87" s="76" t="s">
        <v>29</v>
      </c>
      <c r="H87" s="76">
        <v>0.18331960405868966</v>
      </c>
      <c r="I87" s="77">
        <v>0.4786268480943966</v>
      </c>
    </row>
    <row r="88" spans="1:9" x14ac:dyDescent="0.35">
      <c r="A88" s="74">
        <v>82</v>
      </c>
      <c r="B88" s="75" t="s">
        <v>185</v>
      </c>
      <c r="C88" s="76">
        <v>5.1761259709215359</v>
      </c>
      <c r="D88" s="76">
        <v>5.0470825848354401</v>
      </c>
      <c r="E88" s="76">
        <v>5.1589356912235464</v>
      </c>
      <c r="F88" s="76">
        <v>5.0287825360428693</v>
      </c>
      <c r="G88" s="76">
        <v>5.1046656345416759</v>
      </c>
      <c r="H88" s="76">
        <v>5.0679157418444927</v>
      </c>
      <c r="I88" s="77">
        <v>5.0583515761935534</v>
      </c>
    </row>
    <row r="89" spans="1:9" x14ac:dyDescent="0.35">
      <c r="A89" s="74">
        <v>83</v>
      </c>
      <c r="B89" s="75" t="s">
        <v>186</v>
      </c>
      <c r="C89" s="76">
        <v>10.537453512301663</v>
      </c>
      <c r="D89" s="76">
        <v>10.347860228398618</v>
      </c>
      <c r="E89" s="76">
        <v>10.737055336588755</v>
      </c>
      <c r="F89" s="76">
        <v>10.430768016858668</v>
      </c>
      <c r="G89" s="76">
        <v>10.863120094271935</v>
      </c>
      <c r="H89" s="76">
        <v>10.687885531702245</v>
      </c>
      <c r="I89" s="77">
        <v>10.630902192131904</v>
      </c>
    </row>
    <row r="90" spans="1:9" x14ac:dyDescent="0.35">
      <c r="A90" s="74">
        <v>84</v>
      </c>
      <c r="B90" s="75" t="s">
        <v>99</v>
      </c>
      <c r="C90" s="76" t="s">
        <v>29</v>
      </c>
      <c r="D90" s="76" t="s">
        <v>29</v>
      </c>
      <c r="E90" s="76">
        <v>6.9782650701746163E-2</v>
      </c>
      <c r="F90" s="76" t="s">
        <v>29</v>
      </c>
      <c r="G90" s="76" t="s">
        <v>29</v>
      </c>
      <c r="H90" s="76">
        <v>0.18613207825864883</v>
      </c>
      <c r="I90" s="77" t="s">
        <v>29</v>
      </c>
    </row>
    <row r="91" spans="1:9" x14ac:dyDescent="0.35">
      <c r="A91" s="74">
        <v>85</v>
      </c>
      <c r="B91" s="75" t="s">
        <v>215</v>
      </c>
      <c r="C91" s="76">
        <v>0.22872861188399277</v>
      </c>
      <c r="D91" s="76">
        <v>0.63676222129225446</v>
      </c>
      <c r="E91" s="76">
        <v>0.49624483767116478</v>
      </c>
      <c r="F91" s="76">
        <v>0.64465711016125471</v>
      </c>
      <c r="G91" s="76">
        <v>0.60482545265768461</v>
      </c>
      <c r="H91" s="76">
        <v>0.58353875562355473</v>
      </c>
      <c r="I91" s="77">
        <v>0.58982742610160988</v>
      </c>
    </row>
    <row r="92" spans="1:9" x14ac:dyDescent="0.35">
      <c r="A92" s="74">
        <v>86</v>
      </c>
      <c r="B92" s="75" t="s">
        <v>216</v>
      </c>
      <c r="C92" s="76">
        <v>0.18864193105683358</v>
      </c>
      <c r="D92" s="76">
        <v>0.6381707047281634</v>
      </c>
      <c r="E92" s="76">
        <v>0.50144606416027948</v>
      </c>
      <c r="F92" s="76">
        <v>0.64678401786242823</v>
      </c>
      <c r="G92" s="76">
        <v>0.63686180381618251</v>
      </c>
      <c r="H92" s="76">
        <v>0.59417435479990777</v>
      </c>
      <c r="I92" s="77">
        <v>0.61073528354922313</v>
      </c>
    </row>
    <row r="93" spans="1:9" x14ac:dyDescent="0.35">
      <c r="A93" s="74">
        <v>87</v>
      </c>
      <c r="B93" s="75" t="s">
        <v>217</v>
      </c>
      <c r="C93" s="76">
        <v>0.21524040892033247</v>
      </c>
      <c r="D93" s="76">
        <v>0.64119496859389491</v>
      </c>
      <c r="E93" s="76">
        <v>0.50288740585752112</v>
      </c>
      <c r="F93" s="76">
        <v>0.64022720604610828</v>
      </c>
      <c r="G93" s="76">
        <v>0.61767482909975824</v>
      </c>
      <c r="H93" s="76">
        <v>0.59166490484418965</v>
      </c>
      <c r="I93" s="77">
        <v>0.74573082481613684</v>
      </c>
    </row>
    <row r="94" spans="1:9" x14ac:dyDescent="0.35">
      <c r="A94" s="74">
        <v>88</v>
      </c>
      <c r="B94" s="75" t="s">
        <v>218</v>
      </c>
      <c r="C94" s="76">
        <v>0.20815489587615757</v>
      </c>
      <c r="D94" s="76">
        <v>0.63935748092565114</v>
      </c>
      <c r="E94" s="76">
        <v>0.50164964007186552</v>
      </c>
      <c r="F94" s="76">
        <v>0.64634423001360863</v>
      </c>
      <c r="G94" s="76">
        <v>0.60940785540270692</v>
      </c>
      <c r="H94" s="76">
        <v>0.56986487678490494</v>
      </c>
      <c r="I94" s="77">
        <v>0.6145738314438699</v>
      </c>
    </row>
    <row r="95" spans="1:9" x14ac:dyDescent="0.35">
      <c r="A95" s="74">
        <v>89</v>
      </c>
      <c r="B95" s="75" t="s">
        <v>219</v>
      </c>
      <c r="C95" s="76">
        <v>0.22898919080229227</v>
      </c>
      <c r="D95" s="76">
        <v>0.63984767056089065</v>
      </c>
      <c r="E95" s="76">
        <v>0.47168408746364193</v>
      </c>
      <c r="F95" s="76">
        <v>0.65445076375520839</v>
      </c>
      <c r="G95" s="76">
        <v>0.60765012426514653</v>
      </c>
      <c r="H95" s="76">
        <v>0.59683044597309454</v>
      </c>
      <c r="I95" s="77">
        <v>0.61698372430240889</v>
      </c>
    </row>
    <row r="96" spans="1:9" x14ac:dyDescent="0.35">
      <c r="A96" s="74">
        <v>90</v>
      </c>
      <c r="B96" s="75" t="s">
        <v>220</v>
      </c>
      <c r="C96" s="76">
        <v>0.22008253246897014</v>
      </c>
      <c r="D96" s="76">
        <v>0.63964551749020881</v>
      </c>
      <c r="E96" s="76">
        <v>0.4970536731190181</v>
      </c>
      <c r="F96" s="76">
        <v>0.65239441440071932</v>
      </c>
      <c r="G96" s="76">
        <v>0.61605310642691946</v>
      </c>
      <c r="H96" s="76">
        <v>0.59629097471397674</v>
      </c>
      <c r="I96" s="77">
        <v>0.69121202765084966</v>
      </c>
    </row>
    <row r="97" spans="1:9" x14ac:dyDescent="0.35">
      <c r="A97" s="74">
        <v>91</v>
      </c>
      <c r="B97" s="75" t="s">
        <v>221</v>
      </c>
      <c r="C97" s="76">
        <v>0.2113426446433615</v>
      </c>
      <c r="D97" s="76">
        <v>0.6393036330723082</v>
      </c>
      <c r="E97" s="76">
        <v>0.49216308340296566</v>
      </c>
      <c r="F97" s="76">
        <v>0.65082104080616621</v>
      </c>
      <c r="G97" s="76">
        <v>0.66346289451604301</v>
      </c>
      <c r="H97" s="76">
        <v>0.60883449166731807</v>
      </c>
      <c r="I97" s="77">
        <v>0.62128282183134598</v>
      </c>
    </row>
    <row r="98" spans="1:9" x14ac:dyDescent="0.35">
      <c r="A98" s="74">
        <v>92</v>
      </c>
      <c r="B98" s="75" t="s">
        <v>99</v>
      </c>
      <c r="C98" s="76" t="s">
        <v>29</v>
      </c>
      <c r="D98" s="76" t="s">
        <v>29</v>
      </c>
      <c r="E98" s="76">
        <v>7.5071395303550476E-2</v>
      </c>
      <c r="F98" s="76" t="s">
        <v>29</v>
      </c>
      <c r="G98" s="76" t="s">
        <v>29</v>
      </c>
      <c r="H98" s="76">
        <v>0.17857764422518374</v>
      </c>
      <c r="I98" s="77" t="s">
        <v>29</v>
      </c>
    </row>
    <row r="99" spans="1:9" x14ac:dyDescent="0.35">
      <c r="A99" s="74">
        <v>93</v>
      </c>
      <c r="B99" s="75" t="s">
        <v>222</v>
      </c>
      <c r="C99" s="76">
        <v>5.0939390981546371</v>
      </c>
      <c r="D99" s="76">
        <v>5.0369270344298807</v>
      </c>
      <c r="E99" s="76">
        <v>5.1636637703905492</v>
      </c>
      <c r="F99" s="76">
        <v>5.0277023730453445</v>
      </c>
      <c r="G99" s="76">
        <v>5.0924995504389852</v>
      </c>
      <c r="H99" s="76">
        <v>5.0592164398617703</v>
      </c>
      <c r="I99" s="77">
        <v>5.0496009603787577</v>
      </c>
    </row>
    <row r="100" spans="1:9" x14ac:dyDescent="0.35">
      <c r="A100" s="74">
        <v>94</v>
      </c>
      <c r="B100" s="75" t="s">
        <v>223</v>
      </c>
      <c r="C100" s="76">
        <v>5.2764076598691485</v>
      </c>
      <c r="D100" s="76">
        <v>5.064342778754642</v>
      </c>
      <c r="E100" s="76">
        <v>5.167472409081765</v>
      </c>
      <c r="F100" s="76">
        <v>5.0316563542425836</v>
      </c>
      <c r="G100" s="76">
        <v>5.0955492740811836</v>
      </c>
      <c r="H100" s="76">
        <v>5.0679507415817833</v>
      </c>
      <c r="I100" s="77">
        <v>5.0548281601605938</v>
      </c>
    </row>
    <row r="101" spans="1:9" x14ac:dyDescent="0.35">
      <c r="A101" s="74">
        <v>95</v>
      </c>
      <c r="B101" s="75" t="s">
        <v>224</v>
      </c>
      <c r="C101" s="76">
        <v>10.729353258212919</v>
      </c>
      <c r="D101" s="76">
        <v>10.43619052650401</v>
      </c>
      <c r="E101" s="76">
        <v>10.78621538376259</v>
      </c>
      <c r="F101" s="76">
        <v>10.490881213144245</v>
      </c>
      <c r="G101" s="76">
        <v>10.858780243907377</v>
      </c>
      <c r="H101" s="76">
        <v>10.719354538516248</v>
      </c>
      <c r="I101" s="77">
        <v>10.641211872836324</v>
      </c>
    </row>
    <row r="102" spans="1:9" x14ac:dyDescent="0.35">
      <c r="A102" s="74">
        <v>96</v>
      </c>
      <c r="B102" s="75" t="s">
        <v>225</v>
      </c>
      <c r="C102" s="76">
        <v>10.490201064106142</v>
      </c>
      <c r="D102" s="76">
        <v>10.384105496162048</v>
      </c>
      <c r="E102" s="76">
        <v>10.790761315352436</v>
      </c>
      <c r="F102" s="76">
        <v>10.440870266298592</v>
      </c>
      <c r="G102" s="76">
        <v>10.858625641276184</v>
      </c>
      <c r="H102" s="76">
        <v>10.694232396848427</v>
      </c>
      <c r="I102" s="77">
        <v>10.68892588357328</v>
      </c>
    </row>
    <row r="103" spans="1:9" x14ac:dyDescent="0.35">
      <c r="A103" s="74">
        <v>97</v>
      </c>
      <c r="B103" s="75" t="s">
        <v>226</v>
      </c>
      <c r="C103" s="76">
        <v>10.554746538192749</v>
      </c>
      <c r="D103" s="76">
        <v>10.356235175773042</v>
      </c>
      <c r="E103" s="76">
        <v>10.799722795332769</v>
      </c>
      <c r="F103" s="76">
        <v>10.406394345623232</v>
      </c>
      <c r="G103" s="76">
        <v>10.831816278605668</v>
      </c>
      <c r="H103" s="76">
        <v>10.701285059957094</v>
      </c>
      <c r="I103" s="77">
        <v>10.646350999430705</v>
      </c>
    </row>
    <row r="104" spans="1:9" x14ac:dyDescent="0.35">
      <c r="A104" s="74">
        <v>98</v>
      </c>
      <c r="B104" s="75" t="s">
        <v>99</v>
      </c>
      <c r="C104" s="76" t="s">
        <v>29</v>
      </c>
      <c r="D104" s="76" t="s">
        <v>29</v>
      </c>
      <c r="E104" s="76">
        <v>5.618914025881952E-2</v>
      </c>
      <c r="F104" s="76" t="s">
        <v>29</v>
      </c>
      <c r="G104" s="76" t="s">
        <v>29</v>
      </c>
      <c r="H104" s="76" t="s">
        <v>29</v>
      </c>
      <c r="I104" s="77" t="s">
        <v>29</v>
      </c>
    </row>
    <row r="105" spans="1:9" x14ac:dyDescent="0.35">
      <c r="A105" s="74">
        <v>99</v>
      </c>
      <c r="B105" s="75" t="s">
        <v>168</v>
      </c>
      <c r="C105" s="76">
        <v>5.1338730620092248</v>
      </c>
      <c r="D105" s="76">
        <v>5.023944524845116</v>
      </c>
      <c r="E105" s="76">
        <v>4.8527512708349239</v>
      </c>
      <c r="F105" s="76">
        <v>5.0578577153940021</v>
      </c>
      <c r="G105" s="76">
        <v>5.1049256624409658</v>
      </c>
      <c r="H105" s="76">
        <v>5.3001930106033948</v>
      </c>
      <c r="I105" s="77">
        <v>4.8576075263851459</v>
      </c>
    </row>
    <row r="106" spans="1:9" x14ac:dyDescent="0.35">
      <c r="A106" s="74">
        <v>100</v>
      </c>
      <c r="B106" s="75" t="s">
        <v>169</v>
      </c>
      <c r="C106" s="76">
        <v>10.510225041087232</v>
      </c>
      <c r="D106" s="76">
        <v>10.321349171567421</v>
      </c>
      <c r="E106" s="76">
        <v>10.04965139133412</v>
      </c>
      <c r="F106" s="76">
        <v>10.47249782084134</v>
      </c>
      <c r="G106" s="76">
        <v>10.861788015961263</v>
      </c>
      <c r="H106" s="76">
        <v>11.193860992070819</v>
      </c>
      <c r="I106" s="77">
        <v>10.547371237403631</v>
      </c>
    </row>
    <row r="107" spans="1:9" x14ac:dyDescent="0.35">
      <c r="A107" s="74">
        <v>101</v>
      </c>
      <c r="B107" s="75" t="s">
        <v>227</v>
      </c>
      <c r="C107" s="76">
        <v>10.49794464306777</v>
      </c>
      <c r="D107" s="76">
        <v>10.251708227953365</v>
      </c>
      <c r="E107" s="76">
        <v>0.2931335613390279</v>
      </c>
      <c r="F107" s="76">
        <v>10.248689215750012</v>
      </c>
      <c r="G107" s="76">
        <v>10.654968048522763</v>
      </c>
      <c r="H107" s="76">
        <v>10.210151462695517</v>
      </c>
      <c r="I107" s="77">
        <v>10.538380917128512</v>
      </c>
    </row>
    <row r="108" spans="1:9" x14ac:dyDescent="0.35">
      <c r="A108" s="74">
        <v>102</v>
      </c>
      <c r="B108" s="75" t="s">
        <v>228</v>
      </c>
      <c r="C108" s="76">
        <v>10.455742699576492</v>
      </c>
      <c r="D108" s="76">
        <v>10.232643408551352</v>
      </c>
      <c r="E108" s="76">
        <v>0.28366941427878006</v>
      </c>
      <c r="F108" s="76">
        <v>10.22075737840202</v>
      </c>
      <c r="G108" s="76">
        <v>10.65161515559333</v>
      </c>
      <c r="H108" s="76">
        <v>10.170504052172856</v>
      </c>
      <c r="I108" s="77">
        <v>10.46231197942657</v>
      </c>
    </row>
    <row r="109" spans="1:9" x14ac:dyDescent="0.35">
      <c r="A109" s="74">
        <v>103</v>
      </c>
      <c r="B109" s="75" t="s">
        <v>171</v>
      </c>
      <c r="C109" s="76" t="s">
        <v>29</v>
      </c>
      <c r="D109" s="76" t="s">
        <v>29</v>
      </c>
      <c r="E109" s="76">
        <v>10.802002422969236</v>
      </c>
      <c r="F109" s="76" t="s">
        <v>29</v>
      </c>
      <c r="G109" s="76" t="s">
        <v>29</v>
      </c>
      <c r="H109" s="76">
        <v>0.18505572831356332</v>
      </c>
      <c r="I109" s="77">
        <v>0.36951022974719311</v>
      </c>
    </row>
    <row r="110" spans="1:9" x14ac:dyDescent="0.35">
      <c r="A110" s="74">
        <v>104</v>
      </c>
      <c r="B110" s="75" t="s">
        <v>229</v>
      </c>
      <c r="C110" s="76" t="s">
        <v>29</v>
      </c>
      <c r="D110" s="76" t="s">
        <v>29</v>
      </c>
      <c r="E110" s="76">
        <v>10.80442626255587</v>
      </c>
      <c r="F110" s="76" t="s">
        <v>29</v>
      </c>
      <c r="G110" s="76" t="s">
        <v>29</v>
      </c>
      <c r="H110" s="76">
        <v>0.1867670426280974</v>
      </c>
      <c r="I110" s="77">
        <v>0.34327061067126174</v>
      </c>
    </row>
    <row r="111" spans="1:9" x14ac:dyDescent="0.35">
      <c r="A111" s="74">
        <v>105</v>
      </c>
      <c r="B111" s="75" t="s">
        <v>99</v>
      </c>
      <c r="C111" s="76" t="s">
        <v>29</v>
      </c>
      <c r="D111" s="76">
        <v>0.27949619841396117</v>
      </c>
      <c r="E111" s="76">
        <v>6.6385922786081242E-2</v>
      </c>
      <c r="F111" s="76" t="s">
        <v>29</v>
      </c>
      <c r="G111" s="76" t="s">
        <v>29</v>
      </c>
      <c r="H111" s="76">
        <v>0.18088954655969786</v>
      </c>
      <c r="I111" s="77" t="s">
        <v>29</v>
      </c>
    </row>
    <row r="112" spans="1:9" x14ac:dyDescent="0.35">
      <c r="A112" s="74">
        <v>106</v>
      </c>
      <c r="B112" s="75" t="s">
        <v>222</v>
      </c>
      <c r="C112" s="76">
        <v>5.2494853550886607</v>
      </c>
      <c r="D112" s="76">
        <v>5.0605096174088029</v>
      </c>
      <c r="E112" s="76">
        <v>5.1749017802594359</v>
      </c>
      <c r="F112" s="76">
        <v>5.0244563789509833</v>
      </c>
      <c r="G112" s="76">
        <v>5.1044383977712755</v>
      </c>
      <c r="H112" s="76">
        <v>5.0783950304657939</v>
      </c>
      <c r="I112" s="77">
        <v>5.0082139069628981</v>
      </c>
    </row>
    <row r="113" spans="1:9" x14ac:dyDescent="0.35">
      <c r="A113" s="74">
        <v>107</v>
      </c>
      <c r="B113" s="75" t="s">
        <v>224</v>
      </c>
      <c r="C113" s="76">
        <v>10.400333044572308</v>
      </c>
      <c r="D113" s="76">
        <v>10.367764605532825</v>
      </c>
      <c r="E113" s="76">
        <v>10.771703053390496</v>
      </c>
      <c r="F113" s="76">
        <v>10.419184662431404</v>
      </c>
      <c r="G113" s="76">
        <v>10.838925392191179</v>
      </c>
      <c r="H113" s="76">
        <v>10.704931081971019</v>
      </c>
      <c r="I113" s="77">
        <v>10.688747183375469</v>
      </c>
    </row>
    <row r="114" spans="1:9" x14ac:dyDescent="0.35">
      <c r="A114" s="74">
        <v>108</v>
      </c>
      <c r="B114" s="75" t="s">
        <v>99</v>
      </c>
      <c r="C114" s="76" t="s">
        <v>29</v>
      </c>
      <c r="D114" s="76" t="s">
        <v>29</v>
      </c>
      <c r="E114" s="76">
        <v>7.6462341704589459E-2</v>
      </c>
      <c r="F114" s="76" t="s">
        <v>29</v>
      </c>
      <c r="G114" s="76" t="s">
        <v>29</v>
      </c>
      <c r="H114" s="76">
        <v>0.18959467572348951</v>
      </c>
      <c r="I114" s="77" t="s">
        <v>29</v>
      </c>
    </row>
    <row r="115" spans="1:9" x14ac:dyDescent="0.35">
      <c r="A115" s="53">
        <v>109</v>
      </c>
      <c r="B115" s="59" t="s">
        <v>230</v>
      </c>
      <c r="C115" s="87" t="s">
        <v>29</v>
      </c>
      <c r="D115" s="87">
        <v>0.38862924411216992</v>
      </c>
      <c r="E115" s="87">
        <v>6.3976197993120862E-2</v>
      </c>
      <c r="F115" s="87">
        <v>9.0385507288664169</v>
      </c>
      <c r="G115" s="87" t="s">
        <v>29</v>
      </c>
      <c r="H115" s="87">
        <v>0.19775188301001814</v>
      </c>
      <c r="I115" s="88" t="s">
        <v>29</v>
      </c>
    </row>
    <row r="116" spans="1:9" x14ac:dyDescent="0.35">
      <c r="A116" s="53">
        <v>110</v>
      </c>
      <c r="B116" s="59" t="s">
        <v>231</v>
      </c>
      <c r="C116" s="87" t="s">
        <v>29</v>
      </c>
      <c r="D116" s="87">
        <v>0.40947375358578375</v>
      </c>
      <c r="E116" s="87">
        <v>7.03691771975965E-2</v>
      </c>
      <c r="F116" s="87">
        <v>11.344661898677014</v>
      </c>
      <c r="G116" s="87" t="s">
        <v>29</v>
      </c>
      <c r="H116" s="87" t="s">
        <v>29</v>
      </c>
      <c r="I116" s="88" t="s">
        <v>29</v>
      </c>
    </row>
    <row r="117" spans="1:9" x14ac:dyDescent="0.35">
      <c r="A117" s="53">
        <v>111</v>
      </c>
      <c r="B117" s="59" t="s">
        <v>232</v>
      </c>
      <c r="C117" s="87" t="s">
        <v>29</v>
      </c>
      <c r="D117" s="87">
        <v>0.40933660217772377</v>
      </c>
      <c r="E117" s="87">
        <v>6.8759706999429474E-2</v>
      </c>
      <c r="F117" s="87">
        <v>13.41269990235579</v>
      </c>
      <c r="G117" s="87" t="s">
        <v>29</v>
      </c>
      <c r="H117" s="87" t="s">
        <v>29</v>
      </c>
      <c r="I117" s="88" t="s">
        <v>29</v>
      </c>
    </row>
    <row r="118" spans="1:9" x14ac:dyDescent="0.35">
      <c r="A118" s="53">
        <v>112</v>
      </c>
      <c r="B118" s="59" t="s">
        <v>233</v>
      </c>
      <c r="C118" s="87" t="s">
        <v>29</v>
      </c>
      <c r="D118" s="87">
        <v>0.39940600175404495</v>
      </c>
      <c r="E118" s="87">
        <v>7.8595966625649272E-2</v>
      </c>
      <c r="F118" s="87">
        <v>11.324338225974193</v>
      </c>
      <c r="G118" s="87" t="s">
        <v>29</v>
      </c>
      <c r="H118" s="87">
        <v>0.17749232829802092</v>
      </c>
      <c r="I118" s="88" t="s">
        <v>29</v>
      </c>
    </row>
    <row r="119" spans="1:9" x14ac:dyDescent="0.35">
      <c r="A119" s="53">
        <v>113</v>
      </c>
      <c r="B119" s="59" t="s">
        <v>234</v>
      </c>
      <c r="C119" s="87" t="s">
        <v>29</v>
      </c>
      <c r="D119" s="87">
        <v>0.41876580231683758</v>
      </c>
      <c r="E119" s="87">
        <v>7.881600685136797E-2</v>
      </c>
      <c r="F119" s="87">
        <v>11.984617363575683</v>
      </c>
      <c r="G119" s="87" t="s">
        <v>29</v>
      </c>
      <c r="H119" s="87" t="s">
        <v>29</v>
      </c>
      <c r="I119" s="88" t="s">
        <v>29</v>
      </c>
    </row>
    <row r="120" spans="1:9" x14ac:dyDescent="0.35">
      <c r="A120" s="53">
        <v>114</v>
      </c>
      <c r="B120" s="59" t="s">
        <v>235</v>
      </c>
      <c r="C120" s="87" t="s">
        <v>29</v>
      </c>
      <c r="D120" s="87">
        <v>0.38455597252038753</v>
      </c>
      <c r="E120" s="87">
        <v>6.7608793926777211E-2</v>
      </c>
      <c r="F120" s="87">
        <v>10.360385368204906</v>
      </c>
      <c r="G120" s="87" t="s">
        <v>29</v>
      </c>
      <c r="H120" s="87" t="s">
        <v>29</v>
      </c>
      <c r="I120" s="88" t="s">
        <v>29</v>
      </c>
    </row>
    <row r="121" spans="1:9" x14ac:dyDescent="0.35">
      <c r="A121" s="53">
        <v>115</v>
      </c>
      <c r="B121" s="59" t="s">
        <v>236</v>
      </c>
      <c r="C121" s="87" t="s">
        <v>29</v>
      </c>
      <c r="D121" s="87">
        <v>0.38674348030982453</v>
      </c>
      <c r="E121" s="87">
        <v>6.7573519146315902E-2</v>
      </c>
      <c r="F121" s="87">
        <v>9.0232874852809761</v>
      </c>
      <c r="G121" s="87" t="s">
        <v>29</v>
      </c>
      <c r="H121" s="87" t="s">
        <v>29</v>
      </c>
      <c r="I121" s="88" t="s">
        <v>29</v>
      </c>
    </row>
    <row r="122" spans="1:9" x14ac:dyDescent="0.35">
      <c r="A122" s="53">
        <v>116</v>
      </c>
      <c r="B122" s="59" t="s">
        <v>237</v>
      </c>
      <c r="C122" s="87" t="s">
        <v>29</v>
      </c>
      <c r="D122" s="87">
        <v>0.42421565153861263</v>
      </c>
      <c r="E122" s="87">
        <v>7.031289925073049E-2</v>
      </c>
      <c r="F122" s="87">
        <v>12.496242659063174</v>
      </c>
      <c r="G122" s="87" t="s">
        <v>29</v>
      </c>
      <c r="H122" s="87" t="s">
        <v>29</v>
      </c>
      <c r="I122" s="88" t="s">
        <v>29</v>
      </c>
    </row>
    <row r="123" spans="1:9" x14ac:dyDescent="0.35">
      <c r="A123" s="53">
        <v>117</v>
      </c>
      <c r="B123" s="59" t="s">
        <v>238</v>
      </c>
      <c r="C123" s="87" t="s">
        <v>29</v>
      </c>
      <c r="D123" s="87">
        <v>0.40061885795329827</v>
      </c>
      <c r="E123" s="87">
        <v>8.8745482855138752E-2</v>
      </c>
      <c r="F123" s="87">
        <v>29.104080757929399</v>
      </c>
      <c r="G123" s="87">
        <v>0.26515581141318484</v>
      </c>
      <c r="H123" s="87">
        <v>0.16764886823723013</v>
      </c>
      <c r="I123" s="88" t="s">
        <v>29</v>
      </c>
    </row>
    <row r="124" spans="1:9" x14ac:dyDescent="0.35">
      <c r="A124" s="53">
        <v>118</v>
      </c>
      <c r="B124" s="59" t="s">
        <v>239</v>
      </c>
      <c r="C124" s="87" t="s">
        <v>29</v>
      </c>
      <c r="D124" s="87">
        <v>0.48853280162543289</v>
      </c>
      <c r="E124" s="87">
        <v>0.13081340876865849</v>
      </c>
      <c r="F124" s="87">
        <v>23.858446137838754</v>
      </c>
      <c r="G124" s="87">
        <v>0.27040900779033189</v>
      </c>
      <c r="H124" s="87" t="s">
        <v>29</v>
      </c>
      <c r="I124" s="88" t="s">
        <v>29</v>
      </c>
    </row>
    <row r="125" spans="1:9" x14ac:dyDescent="0.35">
      <c r="A125" s="74">
        <v>119</v>
      </c>
      <c r="B125" s="75" t="s">
        <v>99</v>
      </c>
      <c r="C125" s="76" t="s">
        <v>29</v>
      </c>
      <c r="D125" s="76" t="s">
        <v>29</v>
      </c>
      <c r="E125" s="76">
        <v>5.6877725643911629E-2</v>
      </c>
      <c r="F125" s="76">
        <v>0.2771966626893807</v>
      </c>
      <c r="G125" s="76">
        <v>0.22102279992542806</v>
      </c>
      <c r="H125" s="76">
        <v>0.18074535943473377</v>
      </c>
      <c r="I125" s="77" t="s">
        <v>29</v>
      </c>
    </row>
    <row r="126" spans="1:9" x14ac:dyDescent="0.35">
      <c r="A126" s="74">
        <v>120</v>
      </c>
      <c r="B126" s="75" t="s">
        <v>185</v>
      </c>
      <c r="C126" s="76">
        <v>5.1666408874156886</v>
      </c>
      <c r="D126" s="76">
        <v>5.0587221893631691</v>
      </c>
      <c r="E126" s="76">
        <v>5.1849253382627989</v>
      </c>
      <c r="F126" s="76">
        <v>5.0267396005279172</v>
      </c>
      <c r="G126" s="76">
        <v>5.1266832955659742</v>
      </c>
      <c r="H126" s="76">
        <v>5.0597180256027938</v>
      </c>
      <c r="I126" s="77">
        <v>5.1169512253803742</v>
      </c>
    </row>
    <row r="127" spans="1:9" x14ac:dyDescent="0.35">
      <c r="A127" s="74">
        <v>121</v>
      </c>
      <c r="B127" s="75" t="s">
        <v>186</v>
      </c>
      <c r="C127" s="76">
        <v>10.645358464879067</v>
      </c>
      <c r="D127" s="76">
        <v>10.37554795512836</v>
      </c>
      <c r="E127" s="76">
        <v>10.802415563118693</v>
      </c>
      <c r="F127" s="76">
        <v>10.492154398772755</v>
      </c>
      <c r="G127" s="76">
        <v>10.866632484402894</v>
      </c>
      <c r="H127" s="76">
        <v>10.703664393948507</v>
      </c>
      <c r="I127" s="77">
        <v>10.755852611586461</v>
      </c>
    </row>
    <row r="128" spans="1:9" x14ac:dyDescent="0.35">
      <c r="A128" s="74">
        <v>122</v>
      </c>
      <c r="B128" s="75" t="s">
        <v>99</v>
      </c>
      <c r="C128" s="76" t="s">
        <v>29</v>
      </c>
      <c r="D128" s="76" t="s">
        <v>29</v>
      </c>
      <c r="E128" s="76">
        <v>7.1204597803382563E-2</v>
      </c>
      <c r="F128" s="76" t="s">
        <v>29</v>
      </c>
      <c r="G128" s="76" t="s">
        <v>29</v>
      </c>
      <c r="H128" s="76">
        <v>0.18530115857001042</v>
      </c>
      <c r="I128" s="77">
        <v>0.35298669920520265</v>
      </c>
    </row>
    <row r="129" spans="1:9" x14ac:dyDescent="0.35">
      <c r="A129" s="53">
        <v>123</v>
      </c>
      <c r="B129" s="59" t="s">
        <v>240</v>
      </c>
      <c r="C129" s="87" t="s">
        <v>29</v>
      </c>
      <c r="D129" s="87">
        <v>0.38338525811940238</v>
      </c>
      <c r="E129" s="87">
        <v>0.13485044887520692</v>
      </c>
      <c r="F129" s="87">
        <v>25.51882871884996</v>
      </c>
      <c r="G129" s="87" t="s">
        <v>29</v>
      </c>
      <c r="H129" s="87" t="s">
        <v>29</v>
      </c>
      <c r="I129" s="88" t="s">
        <v>29</v>
      </c>
    </row>
    <row r="130" spans="1:9" x14ac:dyDescent="0.35">
      <c r="A130" s="53">
        <v>124</v>
      </c>
      <c r="B130" s="59" t="s">
        <v>241</v>
      </c>
      <c r="C130" s="87" t="s">
        <v>29</v>
      </c>
      <c r="D130" s="87">
        <v>0.3792563963777118</v>
      </c>
      <c r="E130" s="87">
        <v>0.12505942470100972</v>
      </c>
      <c r="F130" s="87">
        <v>26.485399989111336</v>
      </c>
      <c r="G130" s="87">
        <v>0.21761385565880467</v>
      </c>
      <c r="H130" s="87">
        <v>0.17637990223485567</v>
      </c>
      <c r="I130" s="88" t="s">
        <v>29</v>
      </c>
    </row>
    <row r="131" spans="1:9" x14ac:dyDescent="0.35">
      <c r="A131" s="53">
        <v>125</v>
      </c>
      <c r="B131" s="59" t="s">
        <v>242</v>
      </c>
      <c r="C131" s="87" t="s">
        <v>29</v>
      </c>
      <c r="D131" s="87">
        <v>0.38553138636531697</v>
      </c>
      <c r="E131" s="87">
        <v>0.12705336667949671</v>
      </c>
      <c r="F131" s="87">
        <v>26.552093211599569</v>
      </c>
      <c r="G131" s="87">
        <v>0.22084478500454705</v>
      </c>
      <c r="H131" s="87" t="s">
        <v>29</v>
      </c>
      <c r="I131" s="88" t="s">
        <v>29</v>
      </c>
    </row>
    <row r="132" spans="1:9" x14ac:dyDescent="0.35">
      <c r="A132" s="53">
        <v>126</v>
      </c>
      <c r="B132" s="59" t="s">
        <v>243</v>
      </c>
      <c r="C132" s="87" t="s">
        <v>29</v>
      </c>
      <c r="D132" s="87">
        <v>0.60832636232621784</v>
      </c>
      <c r="E132" s="87">
        <v>0.13123758341826469</v>
      </c>
      <c r="F132" s="87">
        <v>23.319270267086214</v>
      </c>
      <c r="G132" s="87" t="s">
        <v>29</v>
      </c>
      <c r="H132" s="87">
        <v>0.17244615536419181</v>
      </c>
      <c r="I132" s="88" t="s">
        <v>29</v>
      </c>
    </row>
    <row r="133" spans="1:9" x14ac:dyDescent="0.35">
      <c r="A133" s="74">
        <v>127</v>
      </c>
      <c r="B133" s="75" t="s">
        <v>99</v>
      </c>
      <c r="C133" s="76" t="s">
        <v>29</v>
      </c>
      <c r="D133" s="76" t="s">
        <v>29</v>
      </c>
      <c r="E133" s="76">
        <v>8.5500111796654787E-2</v>
      </c>
      <c r="F133" s="76" t="s">
        <v>29</v>
      </c>
      <c r="G133" s="76" t="s">
        <v>29</v>
      </c>
      <c r="H133" s="76">
        <v>0.19198656223242011</v>
      </c>
      <c r="I133" s="77">
        <v>0.39870281827038279</v>
      </c>
    </row>
    <row r="134" spans="1:9" x14ac:dyDescent="0.35">
      <c r="A134" s="74">
        <v>128</v>
      </c>
      <c r="B134" s="75" t="s">
        <v>185</v>
      </c>
      <c r="C134" s="76">
        <v>5.2169080268931962</v>
      </c>
      <c r="D134" s="76">
        <v>5.0599226812520444</v>
      </c>
      <c r="E134" s="76">
        <v>5.1905778931539635</v>
      </c>
      <c r="F134" s="76">
        <v>5.0211204423487636</v>
      </c>
      <c r="G134" s="76">
        <v>5.1097764483854702</v>
      </c>
      <c r="H134" s="76">
        <v>5.124465811179185</v>
      </c>
      <c r="I134" s="77">
        <v>5.0205087433680049</v>
      </c>
    </row>
    <row r="135" spans="1:9" x14ac:dyDescent="0.35">
      <c r="A135" s="74">
        <v>129</v>
      </c>
      <c r="B135" s="75" t="s">
        <v>186</v>
      </c>
      <c r="C135" s="76">
        <v>10.527181207718986</v>
      </c>
      <c r="D135" s="76">
        <v>10.365276932712572</v>
      </c>
      <c r="E135" s="76">
        <v>10.790597915884417</v>
      </c>
      <c r="F135" s="76">
        <v>10.408671050571527</v>
      </c>
      <c r="G135" s="76">
        <v>10.838829058798426</v>
      </c>
      <c r="H135" s="76">
        <v>10.709593608700171</v>
      </c>
      <c r="I135" s="77">
        <v>10.603644109674903</v>
      </c>
    </row>
    <row r="136" spans="1:9" x14ac:dyDescent="0.35">
      <c r="A136" s="74">
        <v>130</v>
      </c>
      <c r="B136" s="75" t="s">
        <v>99</v>
      </c>
      <c r="C136" s="76" t="s">
        <v>29</v>
      </c>
      <c r="D136" s="76" t="s">
        <v>29</v>
      </c>
      <c r="E136" s="76">
        <v>8.5177236262724526E-2</v>
      </c>
      <c r="F136" s="76" t="s">
        <v>29</v>
      </c>
      <c r="G136" s="76" t="s">
        <v>29</v>
      </c>
      <c r="H136" s="76">
        <v>0.208557511774216</v>
      </c>
      <c r="I136" s="77" t="s">
        <v>29</v>
      </c>
    </row>
    <row r="137" spans="1:9" x14ac:dyDescent="0.35">
      <c r="A137" s="74">
        <v>131</v>
      </c>
      <c r="B137" s="75" t="s">
        <v>168</v>
      </c>
      <c r="C137" s="76">
        <v>5.0936200573810648</v>
      </c>
      <c r="D137" s="76">
        <v>5.0751499176929338</v>
      </c>
      <c r="E137" s="76">
        <v>4.8808093514961985</v>
      </c>
      <c r="F137" s="76">
        <v>5.0342966595636982</v>
      </c>
      <c r="G137" s="76">
        <v>5.2198694166583026</v>
      </c>
      <c r="H137" s="76">
        <v>5.3014915656705988</v>
      </c>
      <c r="I137" s="77">
        <v>4.8822088059485749</v>
      </c>
    </row>
    <row r="138" spans="1:9" x14ac:dyDescent="0.35">
      <c r="A138" s="74">
        <v>132</v>
      </c>
      <c r="B138" s="75" t="s">
        <v>169</v>
      </c>
      <c r="C138" s="76">
        <v>10.609567531405364</v>
      </c>
      <c r="D138" s="76">
        <v>10.285524977568903</v>
      </c>
      <c r="E138" s="76">
        <v>10.033032595322098</v>
      </c>
      <c r="F138" s="76">
        <v>10.4440464774127</v>
      </c>
      <c r="G138" s="76">
        <v>10.861712664502841</v>
      </c>
      <c r="H138" s="76">
        <v>11.182846013026241</v>
      </c>
      <c r="I138" s="77">
        <v>10.876019953809553</v>
      </c>
    </row>
    <row r="139" spans="1:9" x14ac:dyDescent="0.35">
      <c r="A139" s="74">
        <v>133</v>
      </c>
      <c r="B139" s="75" t="s">
        <v>227</v>
      </c>
      <c r="C139" s="76">
        <v>10.381059328022236</v>
      </c>
      <c r="D139" s="76">
        <v>10.17185407396018</v>
      </c>
      <c r="E139" s="76">
        <v>0.27823573059601081</v>
      </c>
      <c r="F139" s="76">
        <v>10.221454644001641</v>
      </c>
      <c r="G139" s="76">
        <v>10.647244443281524</v>
      </c>
      <c r="H139" s="76">
        <v>10.167507091446948</v>
      </c>
      <c r="I139" s="77">
        <v>10.468685335587942</v>
      </c>
    </row>
    <row r="140" spans="1:9" x14ac:dyDescent="0.35">
      <c r="A140" s="74">
        <v>134</v>
      </c>
      <c r="B140" s="75" t="s">
        <v>228</v>
      </c>
      <c r="C140" s="76">
        <v>10.384691975407931</v>
      </c>
      <c r="D140" s="76">
        <v>10.176565960067766</v>
      </c>
      <c r="E140" s="76">
        <v>0.28902739930822996</v>
      </c>
      <c r="F140" s="76">
        <v>10.170861804330908</v>
      </c>
      <c r="G140" s="76">
        <v>10.551967318940864</v>
      </c>
      <c r="H140" s="76">
        <v>10.12504333612665</v>
      </c>
      <c r="I140" s="77">
        <v>10.199043161711433</v>
      </c>
    </row>
    <row r="141" spans="1:9" x14ac:dyDescent="0.35">
      <c r="A141" s="74">
        <v>135</v>
      </c>
      <c r="B141" s="75" t="s">
        <v>171</v>
      </c>
      <c r="C141" s="76" t="s">
        <v>29</v>
      </c>
      <c r="D141" s="76" t="s">
        <v>29</v>
      </c>
      <c r="E141" s="76">
        <v>10.898278488561045</v>
      </c>
      <c r="F141" s="76" t="s">
        <v>29</v>
      </c>
      <c r="G141" s="76" t="s">
        <v>29</v>
      </c>
      <c r="H141" s="76" t="s">
        <v>29</v>
      </c>
      <c r="I141" s="77" t="s">
        <v>29</v>
      </c>
    </row>
    <row r="142" spans="1:9" x14ac:dyDescent="0.35">
      <c r="A142" s="74">
        <v>136</v>
      </c>
      <c r="B142" s="75" t="s">
        <v>229</v>
      </c>
      <c r="C142" s="76" t="s">
        <v>29</v>
      </c>
      <c r="D142" s="76" t="s">
        <v>29</v>
      </c>
      <c r="E142" s="76">
        <v>10.36136877355912</v>
      </c>
      <c r="F142" s="76" t="s">
        <v>29</v>
      </c>
      <c r="G142" s="76" t="s">
        <v>29</v>
      </c>
      <c r="H142" s="76">
        <v>0.1847737859855153</v>
      </c>
      <c r="I142" s="77" t="s">
        <v>29</v>
      </c>
    </row>
    <row r="143" spans="1:9" x14ac:dyDescent="0.35">
      <c r="A143" s="74">
        <v>137</v>
      </c>
      <c r="B143" s="75" t="s">
        <v>99</v>
      </c>
      <c r="C143" s="76" t="s">
        <v>29</v>
      </c>
      <c r="D143" s="76" t="s">
        <v>29</v>
      </c>
      <c r="E143" s="76">
        <v>7.7855320036335496E-2</v>
      </c>
      <c r="F143" s="76" t="s">
        <v>29</v>
      </c>
      <c r="G143" s="76">
        <v>0.22188863594100752</v>
      </c>
      <c r="H143" s="76">
        <v>0.21113829076648755</v>
      </c>
      <c r="I143" s="77" t="s">
        <v>29</v>
      </c>
    </row>
    <row r="144" spans="1:9" x14ac:dyDescent="0.35">
      <c r="A144" s="78"/>
      <c r="B144" s="79" t="s">
        <v>113</v>
      </c>
      <c r="C144" s="80">
        <f>SUM(C7:C143)</f>
        <v>378.55372647445978</v>
      </c>
      <c r="D144" s="80">
        <f>SUM(D7:D143)</f>
        <v>391.10917855631408</v>
      </c>
      <c r="E144" s="80">
        <f>SUM(E7:E143)</f>
        <v>391.50525282890516</v>
      </c>
      <c r="F144" s="80">
        <f>SUM(F7:F143)</f>
        <v>630.07613518240976</v>
      </c>
      <c r="G144" s="80"/>
      <c r="H144" s="80"/>
      <c r="I144" s="80">
        <f>SUM(H7:H143)</f>
        <v>393.73885238607068</v>
      </c>
    </row>
    <row r="145" spans="1:9" x14ac:dyDescent="0.35">
      <c r="A145" s="81"/>
      <c r="B145" s="82" t="s">
        <v>114</v>
      </c>
      <c r="C145" s="83">
        <f>AVERAGE(C7:C143)</f>
        <v>7.4226220877345055</v>
      </c>
      <c r="D145" s="83">
        <f>AVERAGE(D7:D143)</f>
        <v>4.1169387216454112</v>
      </c>
      <c r="E145" s="83">
        <f>AVERAGE(E7:E143)</f>
        <v>2.8577025753934682</v>
      </c>
      <c r="F145" s="83">
        <f>AVERAGE(F7:F143)</f>
        <v>6.7029376083235084</v>
      </c>
      <c r="G145" s="83"/>
      <c r="H145" s="83"/>
      <c r="I145" s="83">
        <f>AVERAGE(H7:H143)</f>
        <v>3.1753133256941184</v>
      </c>
    </row>
    <row r="146" spans="1:9" ht="15" thickBot="1" x14ac:dyDescent="0.4">
      <c r="A146" s="84"/>
      <c r="B146" s="85" t="s">
        <v>115</v>
      </c>
      <c r="C146" s="86">
        <f>STDEV(C7:C143)/AVERAGE(C7:C143)</f>
        <v>0.67411378222925045</v>
      </c>
      <c r="D146" s="86">
        <f>STDEV(D7:D143)/AVERAGE(D7:D143)</f>
        <v>1.2154002855625941</v>
      </c>
      <c r="E146" s="86">
        <f>STDEV(E7:E143)/AVERAGE(E7:E143)</f>
        <v>1.6424844643954932</v>
      </c>
      <c r="F146" s="86">
        <f>STDEV(F7:F143)/AVERAGE(F7:F143)</f>
        <v>1.0702268695121926</v>
      </c>
      <c r="G146" s="86"/>
      <c r="H146" s="86"/>
      <c r="I146" s="86">
        <f>STDEV(H7:H143)/AVERAGE(H7:H143)</f>
        <v>1.4950689401924493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B438C-48F9-42D7-99AD-F5B755078DEF}">
  <dimension ref="A1:I64"/>
  <sheetViews>
    <sheetView workbookViewId="0"/>
  </sheetViews>
  <sheetFormatPr defaultRowHeight="14.5" x14ac:dyDescent="0.35"/>
  <cols>
    <col min="2" max="2" width="21.90625" bestFit="1" customWidth="1"/>
  </cols>
  <sheetData>
    <row r="1" spans="1:9" x14ac:dyDescent="0.35">
      <c r="B1" s="26" t="s">
        <v>83</v>
      </c>
    </row>
    <row r="2" spans="1:9" ht="15" thickBot="1" x14ac:dyDescent="0.4"/>
    <row r="3" spans="1:9" x14ac:dyDescent="0.35">
      <c r="A3" s="61" t="s">
        <v>84</v>
      </c>
      <c r="B3" s="62" t="s">
        <v>85</v>
      </c>
      <c r="C3" s="63" t="s">
        <v>86</v>
      </c>
      <c r="D3" s="64" t="s">
        <v>86</v>
      </c>
      <c r="E3" s="64" t="s">
        <v>86</v>
      </c>
      <c r="F3" s="64" t="s">
        <v>86</v>
      </c>
      <c r="G3" s="64" t="s">
        <v>86</v>
      </c>
      <c r="H3" s="64" t="s">
        <v>86</v>
      </c>
      <c r="I3" s="65" t="s">
        <v>86</v>
      </c>
    </row>
    <row r="4" spans="1:9" x14ac:dyDescent="0.35">
      <c r="A4" s="66" t="s">
        <v>87</v>
      </c>
      <c r="B4" s="67" t="s">
        <v>87</v>
      </c>
      <c r="C4" s="67" t="s">
        <v>87</v>
      </c>
      <c r="D4" s="67" t="s">
        <v>87</v>
      </c>
      <c r="E4" s="67" t="s">
        <v>87</v>
      </c>
      <c r="F4" s="67" t="s">
        <v>87</v>
      </c>
      <c r="G4" s="67" t="s">
        <v>87</v>
      </c>
      <c r="H4" s="67" t="s">
        <v>87</v>
      </c>
      <c r="I4" s="68" t="s">
        <v>87</v>
      </c>
    </row>
    <row r="5" spans="1:9" x14ac:dyDescent="0.35">
      <c r="A5" s="66" t="s">
        <v>87</v>
      </c>
      <c r="B5" s="67" t="s">
        <v>87</v>
      </c>
      <c r="C5" s="67" t="s">
        <v>116</v>
      </c>
      <c r="D5" s="67" t="s">
        <v>116</v>
      </c>
      <c r="E5" s="67" t="s">
        <v>116</v>
      </c>
      <c r="F5" s="67" t="s">
        <v>116</v>
      </c>
      <c r="G5" s="67" t="s">
        <v>116</v>
      </c>
      <c r="H5" s="67" t="s">
        <v>116</v>
      </c>
      <c r="I5" s="68" t="s">
        <v>116</v>
      </c>
    </row>
    <row r="6" spans="1:9" x14ac:dyDescent="0.35">
      <c r="A6" s="66" t="s">
        <v>87</v>
      </c>
      <c r="B6" s="67" t="s">
        <v>87</v>
      </c>
      <c r="C6" s="69" t="s">
        <v>12</v>
      </c>
      <c r="D6" s="70" t="s">
        <v>13</v>
      </c>
      <c r="E6" s="71" t="s">
        <v>14</v>
      </c>
      <c r="F6" s="72" t="s">
        <v>15</v>
      </c>
      <c r="G6" s="72" t="s">
        <v>16</v>
      </c>
      <c r="H6" s="71" t="s">
        <v>17</v>
      </c>
      <c r="I6" s="73" t="s">
        <v>18</v>
      </c>
    </row>
    <row r="7" spans="1:9" x14ac:dyDescent="0.35">
      <c r="A7" s="74">
        <v>1</v>
      </c>
      <c r="B7" s="75" t="s">
        <v>159</v>
      </c>
      <c r="C7" s="76" t="s">
        <v>29</v>
      </c>
      <c r="D7" s="76" t="s">
        <v>29</v>
      </c>
      <c r="E7" s="76">
        <v>6.0264118293461851E-2</v>
      </c>
      <c r="F7" s="76" t="s">
        <v>29</v>
      </c>
      <c r="G7" s="76" t="s">
        <v>29</v>
      </c>
      <c r="H7" s="76">
        <v>1.0612469297588603</v>
      </c>
      <c r="I7" s="77" t="s">
        <v>29</v>
      </c>
    </row>
    <row r="8" spans="1:9" x14ac:dyDescent="0.35">
      <c r="A8" s="74">
        <v>2</v>
      </c>
      <c r="B8" s="75" t="s">
        <v>159</v>
      </c>
      <c r="C8" s="76" t="s">
        <v>29</v>
      </c>
      <c r="D8" s="76" t="s">
        <v>29</v>
      </c>
      <c r="E8" s="76">
        <v>6.5473707011157345E-2</v>
      </c>
      <c r="F8" s="76" t="s">
        <v>29</v>
      </c>
      <c r="G8" s="76" t="s">
        <v>29</v>
      </c>
      <c r="H8" s="76">
        <v>0.20439451433994729</v>
      </c>
      <c r="I8" s="77" t="s">
        <v>29</v>
      </c>
    </row>
    <row r="9" spans="1:9" x14ac:dyDescent="0.35">
      <c r="A9" s="74">
        <v>3</v>
      </c>
      <c r="B9" s="75" t="s">
        <v>159</v>
      </c>
      <c r="C9" s="76" t="s">
        <v>29</v>
      </c>
      <c r="D9" s="76" t="s">
        <v>29</v>
      </c>
      <c r="E9" s="76">
        <v>6.6005586765229385E-2</v>
      </c>
      <c r="F9" s="76" t="s">
        <v>29</v>
      </c>
      <c r="G9" s="76" t="s">
        <v>29</v>
      </c>
      <c r="H9" s="76">
        <v>0.22366637798345726</v>
      </c>
      <c r="I9" s="77" t="s">
        <v>29</v>
      </c>
    </row>
    <row r="10" spans="1:9" x14ac:dyDescent="0.35">
      <c r="A10" s="74">
        <v>4</v>
      </c>
      <c r="B10" s="75" t="s">
        <v>160</v>
      </c>
      <c r="C10" s="76">
        <v>0.41660377246843844</v>
      </c>
      <c r="D10" s="76">
        <v>0.54807548684569962</v>
      </c>
      <c r="E10" s="76">
        <v>0.50526515608719613</v>
      </c>
      <c r="F10" s="76">
        <v>0.58977203500498199</v>
      </c>
      <c r="G10" s="76">
        <v>0.50570186227390534</v>
      </c>
      <c r="H10" s="76">
        <v>0.56098811302239282</v>
      </c>
      <c r="I10" s="77">
        <v>0.55070254846114453</v>
      </c>
    </row>
    <row r="11" spans="1:9" x14ac:dyDescent="0.35">
      <c r="A11" s="74">
        <v>5</v>
      </c>
      <c r="B11" s="75" t="s">
        <v>161</v>
      </c>
      <c r="C11" s="76">
        <v>0.92602586731694303</v>
      </c>
      <c r="D11" s="76">
        <v>0.992877511689921</v>
      </c>
      <c r="E11" s="76">
        <v>0.98591756179881362</v>
      </c>
      <c r="F11" s="76">
        <v>1.0245827531333809</v>
      </c>
      <c r="G11" s="76">
        <v>0.96237391277371365</v>
      </c>
      <c r="H11" s="76">
        <v>1.02854240659296</v>
      </c>
      <c r="I11" s="77">
        <v>0.96762888287278614</v>
      </c>
    </row>
    <row r="12" spans="1:9" x14ac:dyDescent="0.35">
      <c r="A12" s="74">
        <v>6</v>
      </c>
      <c r="B12" s="75" t="s">
        <v>162</v>
      </c>
      <c r="C12" s="76">
        <v>1.8769961582606933</v>
      </c>
      <c r="D12" s="76">
        <v>1.9333977477569051</v>
      </c>
      <c r="E12" s="76">
        <v>1.994569243929456</v>
      </c>
      <c r="F12" s="76">
        <v>1.9441053184178823</v>
      </c>
      <c r="G12" s="76">
        <v>1.9093399004082623</v>
      </c>
      <c r="H12" s="76">
        <v>1.9572997701815196</v>
      </c>
      <c r="I12" s="77">
        <v>1.9520729711080245</v>
      </c>
    </row>
    <row r="13" spans="1:9" x14ac:dyDescent="0.35">
      <c r="A13" s="74">
        <v>7</v>
      </c>
      <c r="B13" s="75" t="s">
        <v>163</v>
      </c>
      <c r="C13" s="76">
        <v>5.0485645451286114</v>
      </c>
      <c r="D13" s="76">
        <v>4.9519994489085821</v>
      </c>
      <c r="E13" s="76">
        <v>5.0083635857927185</v>
      </c>
      <c r="F13" s="76">
        <v>4.9497302944543753</v>
      </c>
      <c r="G13" s="76">
        <v>5.0678415107106094</v>
      </c>
      <c r="H13" s="76">
        <v>5.0561277585574063</v>
      </c>
      <c r="I13" s="77">
        <v>4.7744214950540655</v>
      </c>
    </row>
    <row r="14" spans="1:9" x14ac:dyDescent="0.35">
      <c r="A14" s="74">
        <v>8</v>
      </c>
      <c r="B14" s="75" t="s">
        <v>164</v>
      </c>
      <c r="C14" s="76">
        <v>10.338595153655548</v>
      </c>
      <c r="D14" s="76">
        <v>10.177679439341109</v>
      </c>
      <c r="E14" s="76">
        <v>10.207054223400792</v>
      </c>
      <c r="F14" s="76">
        <v>10.107919439263094</v>
      </c>
      <c r="G14" s="76">
        <v>10.143668059644035</v>
      </c>
      <c r="H14" s="76">
        <v>9.8965036283940044</v>
      </c>
      <c r="I14" s="77">
        <v>9.8692143120355311</v>
      </c>
    </row>
    <row r="15" spans="1:9" x14ac:dyDescent="0.35">
      <c r="A15" s="74">
        <v>9</v>
      </c>
      <c r="B15" s="75" t="s">
        <v>165</v>
      </c>
      <c r="C15" s="76">
        <v>20.119491382303028</v>
      </c>
      <c r="D15" s="76">
        <v>19.763952305005127</v>
      </c>
      <c r="E15" s="76">
        <v>19.412160903089731</v>
      </c>
      <c r="F15" s="76">
        <v>19.576555853106388</v>
      </c>
      <c r="G15" s="76">
        <v>19.867332329891582</v>
      </c>
      <c r="H15" s="76">
        <v>19.846553832297527</v>
      </c>
      <c r="I15" s="77">
        <v>19.768541281780511</v>
      </c>
    </row>
    <row r="16" spans="1:9" x14ac:dyDescent="0.35">
      <c r="A16" s="74">
        <v>10</v>
      </c>
      <c r="B16" s="75" t="s">
        <v>166</v>
      </c>
      <c r="C16" s="76">
        <v>24.773723120866741</v>
      </c>
      <c r="D16" s="76">
        <v>25.132018060452683</v>
      </c>
      <c r="E16" s="76">
        <v>25.386669325901302</v>
      </c>
      <c r="F16" s="76">
        <v>25.307334306619907</v>
      </c>
      <c r="G16" s="76">
        <v>25.043742424297907</v>
      </c>
      <c r="H16" s="76">
        <v>25.153984490954205</v>
      </c>
      <c r="I16" s="77">
        <v>25.61741850868793</v>
      </c>
    </row>
    <row r="17" spans="1:9" x14ac:dyDescent="0.35">
      <c r="A17" s="74">
        <v>11</v>
      </c>
      <c r="B17" s="75" t="s">
        <v>159</v>
      </c>
      <c r="C17" s="76" t="s">
        <v>29</v>
      </c>
      <c r="D17" s="76" t="s">
        <v>29</v>
      </c>
      <c r="E17" s="76">
        <v>8.6417170195850268E-2</v>
      </c>
      <c r="F17" s="76" t="s">
        <v>29</v>
      </c>
      <c r="G17" s="76" t="s">
        <v>29</v>
      </c>
      <c r="H17" s="76">
        <v>0.2048207070966942</v>
      </c>
      <c r="I17" s="77" t="s">
        <v>29</v>
      </c>
    </row>
    <row r="18" spans="1:9" x14ac:dyDescent="0.35">
      <c r="A18" s="74">
        <v>12</v>
      </c>
      <c r="B18" s="75" t="s">
        <v>159</v>
      </c>
      <c r="C18" s="76" t="s">
        <v>29</v>
      </c>
      <c r="D18" s="76" t="s">
        <v>29</v>
      </c>
      <c r="E18" s="76">
        <v>0.10334399546965001</v>
      </c>
      <c r="F18" s="76" t="s">
        <v>29</v>
      </c>
      <c r="G18" s="76" t="s">
        <v>29</v>
      </c>
      <c r="H18" s="76">
        <v>0.20676272684986952</v>
      </c>
      <c r="I18" s="77" t="s">
        <v>29</v>
      </c>
    </row>
    <row r="19" spans="1:9" x14ac:dyDescent="0.35">
      <c r="A19" s="74">
        <v>13</v>
      </c>
      <c r="B19" s="75" t="s">
        <v>159</v>
      </c>
      <c r="C19" s="76" t="s">
        <v>29</v>
      </c>
      <c r="D19" s="76" t="s">
        <v>29</v>
      </c>
      <c r="E19" s="76">
        <v>8.5109594275317182E-2</v>
      </c>
      <c r="F19" s="76" t="s">
        <v>29</v>
      </c>
      <c r="G19" s="76" t="s">
        <v>29</v>
      </c>
      <c r="H19" s="76">
        <v>0.20646349422225743</v>
      </c>
      <c r="I19" s="77" t="s">
        <v>29</v>
      </c>
    </row>
    <row r="20" spans="1:9" x14ac:dyDescent="0.35">
      <c r="A20" s="74">
        <v>14</v>
      </c>
      <c r="B20" s="75" t="s">
        <v>159</v>
      </c>
      <c r="C20" s="76" t="s">
        <v>29</v>
      </c>
      <c r="D20" s="76" t="s">
        <v>29</v>
      </c>
      <c r="E20" s="76">
        <v>7.7317879116925503E-2</v>
      </c>
      <c r="F20" s="76" t="s">
        <v>29</v>
      </c>
      <c r="G20" s="76" t="s">
        <v>29</v>
      </c>
      <c r="H20" s="76">
        <v>0.2069410908696839</v>
      </c>
      <c r="I20" s="77" t="s">
        <v>29</v>
      </c>
    </row>
    <row r="21" spans="1:9" x14ac:dyDescent="0.35">
      <c r="A21" s="74">
        <v>15</v>
      </c>
      <c r="B21" s="75" t="s">
        <v>159</v>
      </c>
      <c r="C21" s="76" t="s">
        <v>29</v>
      </c>
      <c r="D21" s="76" t="s">
        <v>29</v>
      </c>
      <c r="E21" s="76">
        <v>8.7420651229673588E-2</v>
      </c>
      <c r="F21" s="76" t="s">
        <v>29</v>
      </c>
      <c r="G21" s="76" t="s">
        <v>29</v>
      </c>
      <c r="H21" s="76">
        <v>0.21221260303546807</v>
      </c>
      <c r="I21" s="77" t="s">
        <v>29</v>
      </c>
    </row>
    <row r="22" spans="1:9" x14ac:dyDescent="0.35">
      <c r="A22" s="74">
        <v>16</v>
      </c>
      <c r="B22" s="75" t="s">
        <v>159</v>
      </c>
      <c r="C22" s="76" t="s">
        <v>29</v>
      </c>
      <c r="D22" s="76" t="s">
        <v>29</v>
      </c>
      <c r="E22" s="76">
        <v>9.5563868745846117E-2</v>
      </c>
      <c r="F22" s="76" t="s">
        <v>29</v>
      </c>
      <c r="G22" s="76" t="s">
        <v>29</v>
      </c>
      <c r="H22" s="76">
        <v>0.20904181078428985</v>
      </c>
      <c r="I22" s="77" t="s">
        <v>29</v>
      </c>
    </row>
    <row r="23" spans="1:9" x14ac:dyDescent="0.35">
      <c r="A23" s="74">
        <v>17</v>
      </c>
      <c r="B23" s="75" t="s">
        <v>168</v>
      </c>
      <c r="C23" s="76">
        <v>5.0454821336804425</v>
      </c>
      <c r="D23" s="76">
        <v>4.9293102101656849</v>
      </c>
      <c r="E23" s="76">
        <v>4.9763733222354842</v>
      </c>
      <c r="F23" s="76">
        <v>4.9856390115963638</v>
      </c>
      <c r="G23" s="76">
        <v>4.9842707799932606</v>
      </c>
      <c r="H23" s="76">
        <v>4.9522718080678745</v>
      </c>
      <c r="I23" s="77">
        <v>4.256967542179634</v>
      </c>
    </row>
    <row r="24" spans="1:9" x14ac:dyDescent="0.35">
      <c r="A24" s="74">
        <v>18</v>
      </c>
      <c r="B24" s="75" t="s">
        <v>169</v>
      </c>
      <c r="C24" s="76">
        <v>10.256510419222813</v>
      </c>
      <c r="D24" s="76">
        <v>10.179836095769232</v>
      </c>
      <c r="E24" s="76">
        <v>9.9765109616971941</v>
      </c>
      <c r="F24" s="76">
        <v>10.336036721781038</v>
      </c>
      <c r="G24" s="76">
        <v>10.150121300878485</v>
      </c>
      <c r="H24" s="76">
        <v>10.162274353682397</v>
      </c>
      <c r="I24" s="77">
        <v>9.5304659917914609</v>
      </c>
    </row>
    <row r="25" spans="1:9" x14ac:dyDescent="0.35">
      <c r="A25" s="74">
        <v>19</v>
      </c>
      <c r="B25" s="75" t="s">
        <v>227</v>
      </c>
      <c r="C25" s="76">
        <v>10.324544731570201</v>
      </c>
      <c r="D25" s="76">
        <v>10.189485682655112</v>
      </c>
      <c r="E25" s="76">
        <v>0.3082684807809235</v>
      </c>
      <c r="F25" s="76">
        <v>10.199802693364928</v>
      </c>
      <c r="G25" s="76">
        <v>10.006829126149588</v>
      </c>
      <c r="H25" s="76">
        <v>10.064438215578763</v>
      </c>
      <c r="I25" s="77">
        <v>9.8215029327136136</v>
      </c>
    </row>
    <row r="26" spans="1:9" x14ac:dyDescent="0.35">
      <c r="A26" s="74">
        <v>20</v>
      </c>
      <c r="B26" s="75" t="s">
        <v>171</v>
      </c>
      <c r="C26" s="76" t="s">
        <v>29</v>
      </c>
      <c r="D26" s="76">
        <v>0.19314639308767484</v>
      </c>
      <c r="E26" s="76">
        <v>10.687664274132969</v>
      </c>
      <c r="F26" s="76" t="s">
        <v>29</v>
      </c>
      <c r="G26" s="76" t="s">
        <v>29</v>
      </c>
      <c r="H26" s="76">
        <v>0.21479331744274111</v>
      </c>
      <c r="I26" s="77">
        <v>0.48778201114591957</v>
      </c>
    </row>
    <row r="27" spans="1:9" x14ac:dyDescent="0.35">
      <c r="A27" s="74">
        <v>21</v>
      </c>
      <c r="B27" s="75" t="s">
        <v>99</v>
      </c>
      <c r="C27" s="76" t="s">
        <v>29</v>
      </c>
      <c r="D27" s="76" t="s">
        <v>29</v>
      </c>
      <c r="E27" s="76">
        <v>8.1915734662798959E-2</v>
      </c>
      <c r="F27" s="76" t="s">
        <v>29</v>
      </c>
      <c r="G27" s="76" t="s">
        <v>29</v>
      </c>
      <c r="H27" s="76">
        <v>0.20800550407361029</v>
      </c>
      <c r="I27" s="77" t="s">
        <v>29</v>
      </c>
    </row>
    <row r="28" spans="1:9" x14ac:dyDescent="0.35">
      <c r="A28" s="74">
        <v>22</v>
      </c>
      <c r="B28" s="75" t="s">
        <v>222</v>
      </c>
      <c r="C28" s="76">
        <v>5.1088930424894086</v>
      </c>
      <c r="D28" s="76">
        <v>5.0235901428922176</v>
      </c>
      <c r="E28" s="76">
        <v>5.10562358592259</v>
      </c>
      <c r="F28" s="76">
        <v>5.0341921931903792</v>
      </c>
      <c r="G28" s="76">
        <v>5.1438641756678605</v>
      </c>
      <c r="H28" s="76">
        <v>4.9681878846615515</v>
      </c>
      <c r="I28" s="77">
        <v>4.8089304296007116</v>
      </c>
    </row>
    <row r="29" spans="1:9" x14ac:dyDescent="0.35">
      <c r="A29" s="74">
        <v>23</v>
      </c>
      <c r="B29" s="75" t="s">
        <v>224</v>
      </c>
      <c r="C29" s="76">
        <v>10.454633185114485</v>
      </c>
      <c r="D29" s="76">
        <v>10.314674366048241</v>
      </c>
      <c r="E29" s="76">
        <v>10.502934747316953</v>
      </c>
      <c r="F29" s="76">
        <v>10.407431801956463</v>
      </c>
      <c r="G29" s="76">
        <v>10.014501829767132</v>
      </c>
      <c r="H29" s="76">
        <v>10.008425928704709</v>
      </c>
      <c r="I29" s="77">
        <v>10.12868727573969</v>
      </c>
    </row>
    <row r="30" spans="1:9" x14ac:dyDescent="0.35">
      <c r="A30" s="74">
        <v>24</v>
      </c>
      <c r="B30" s="75" t="s">
        <v>99</v>
      </c>
      <c r="C30" s="76" t="s">
        <v>29</v>
      </c>
      <c r="D30" s="76" t="s">
        <v>29</v>
      </c>
      <c r="E30" s="76">
        <v>7.6177047529790973E-2</v>
      </c>
      <c r="F30" s="76" t="s">
        <v>29</v>
      </c>
      <c r="G30" s="76" t="s">
        <v>29</v>
      </c>
      <c r="H30" s="76">
        <v>0.21826551252272117</v>
      </c>
      <c r="I30" s="77" t="s">
        <v>29</v>
      </c>
    </row>
    <row r="31" spans="1:9" x14ac:dyDescent="0.35">
      <c r="A31" s="74">
        <v>35</v>
      </c>
      <c r="B31" s="75" t="s">
        <v>99</v>
      </c>
      <c r="C31" s="76" t="s">
        <v>29</v>
      </c>
      <c r="D31" s="76" t="s">
        <v>29</v>
      </c>
      <c r="E31" s="76">
        <v>7.9425905391510412E-2</v>
      </c>
      <c r="F31" s="76">
        <v>0.24435618822106867</v>
      </c>
      <c r="G31" s="76" t="s">
        <v>29</v>
      </c>
      <c r="H31" s="76">
        <v>0.22088009474524484</v>
      </c>
      <c r="I31" s="77" t="s">
        <v>29</v>
      </c>
    </row>
    <row r="32" spans="1:9" x14ac:dyDescent="0.35">
      <c r="A32" s="74">
        <v>36</v>
      </c>
      <c r="B32" s="75" t="s">
        <v>185</v>
      </c>
      <c r="C32" s="76">
        <v>5.1511044243719013</v>
      </c>
      <c r="D32" s="76">
        <v>5.0223161615384377</v>
      </c>
      <c r="E32" s="76">
        <v>5.095867679651775</v>
      </c>
      <c r="F32" s="76">
        <v>5.0300071657966017</v>
      </c>
      <c r="G32" s="76">
        <v>5.0609277570291713</v>
      </c>
      <c r="H32" s="76">
        <v>4.9437637695145851</v>
      </c>
      <c r="I32" s="77">
        <v>4.7907191912885514</v>
      </c>
    </row>
    <row r="33" spans="1:9" x14ac:dyDescent="0.35">
      <c r="A33" s="74">
        <v>37</v>
      </c>
      <c r="B33" s="75" t="s">
        <v>186</v>
      </c>
      <c r="C33" s="76">
        <v>10.54375415832855</v>
      </c>
      <c r="D33" s="76">
        <v>10.368792417419943</v>
      </c>
      <c r="E33" s="76">
        <v>10.510712387974728</v>
      </c>
      <c r="F33" s="76">
        <v>10.396106564098227</v>
      </c>
      <c r="G33" s="76">
        <v>10.187226787943441</v>
      </c>
      <c r="H33" s="76">
        <v>10.070304671243031</v>
      </c>
      <c r="I33" s="77">
        <v>10.378262540916841</v>
      </c>
    </row>
    <row r="34" spans="1:9" x14ac:dyDescent="0.35">
      <c r="A34" s="74">
        <v>38</v>
      </c>
      <c r="B34" s="75" t="s">
        <v>99</v>
      </c>
      <c r="C34" s="76" t="s">
        <v>29</v>
      </c>
      <c r="D34" s="76">
        <v>0.19363982891835133</v>
      </c>
      <c r="E34" s="76">
        <v>8.1366604039832174E-2</v>
      </c>
      <c r="F34" s="76" t="s">
        <v>29</v>
      </c>
      <c r="G34" s="76" t="s">
        <v>29</v>
      </c>
      <c r="H34" s="76">
        <v>0.22048870674204568</v>
      </c>
      <c r="I34" s="77" t="s">
        <v>29</v>
      </c>
    </row>
    <row r="35" spans="1:9" x14ac:dyDescent="0.35">
      <c r="A35" s="74">
        <v>49</v>
      </c>
      <c r="B35" s="75" t="s">
        <v>91</v>
      </c>
      <c r="C35" s="76" t="s">
        <v>29</v>
      </c>
      <c r="D35" s="76" t="s">
        <v>29</v>
      </c>
      <c r="E35" s="76">
        <v>9.1832458827649011E-2</v>
      </c>
      <c r="F35" s="76">
        <v>0.24557532451546787</v>
      </c>
      <c r="G35" s="76" t="s">
        <v>29</v>
      </c>
      <c r="H35" s="76">
        <v>0.2103050799625682</v>
      </c>
      <c r="I35" s="77" t="s">
        <v>29</v>
      </c>
    </row>
    <row r="36" spans="1:9" x14ac:dyDescent="0.35">
      <c r="A36" s="74">
        <v>50</v>
      </c>
      <c r="B36" s="75" t="s">
        <v>91</v>
      </c>
      <c r="C36" s="76" t="s">
        <v>29</v>
      </c>
      <c r="D36" s="76" t="s">
        <v>29</v>
      </c>
      <c r="E36" s="76">
        <v>9.2888971051141064E-2</v>
      </c>
      <c r="F36" s="76" t="s">
        <v>29</v>
      </c>
      <c r="G36" s="76" t="s">
        <v>29</v>
      </c>
      <c r="H36" s="76">
        <v>0.20750770922382147</v>
      </c>
      <c r="I36" s="77" t="s">
        <v>29</v>
      </c>
    </row>
    <row r="37" spans="1:9" x14ac:dyDescent="0.35">
      <c r="A37" s="74">
        <v>51</v>
      </c>
      <c r="B37" s="75" t="s">
        <v>91</v>
      </c>
      <c r="C37" s="76" t="s">
        <v>29</v>
      </c>
      <c r="D37" s="76" t="s">
        <v>29</v>
      </c>
      <c r="E37" s="76">
        <v>9.3606504587445946E-2</v>
      </c>
      <c r="F37" s="76" t="s">
        <v>29</v>
      </c>
      <c r="G37" s="76" t="s">
        <v>29</v>
      </c>
      <c r="H37" s="76">
        <v>0.21250465825650242</v>
      </c>
      <c r="I37" s="77" t="s">
        <v>29</v>
      </c>
    </row>
    <row r="38" spans="1:9" x14ac:dyDescent="0.35">
      <c r="A38" s="74">
        <v>52</v>
      </c>
      <c r="B38" s="75" t="s">
        <v>91</v>
      </c>
      <c r="C38" s="76" t="s">
        <v>29</v>
      </c>
      <c r="D38" s="76" t="s">
        <v>29</v>
      </c>
      <c r="E38" s="76">
        <v>8.6986386629315141E-2</v>
      </c>
      <c r="F38" s="76" t="s">
        <v>29</v>
      </c>
      <c r="G38" s="76" t="s">
        <v>29</v>
      </c>
      <c r="H38" s="76">
        <v>0.22000205950639123</v>
      </c>
      <c r="I38" s="77" t="s">
        <v>29</v>
      </c>
    </row>
    <row r="39" spans="1:9" x14ac:dyDescent="0.35">
      <c r="A39" s="74">
        <v>53</v>
      </c>
      <c r="B39" s="75" t="s">
        <v>91</v>
      </c>
      <c r="C39" s="76" t="s">
        <v>29</v>
      </c>
      <c r="D39" s="76" t="s">
        <v>29</v>
      </c>
      <c r="E39" s="76">
        <v>8.6621989314685288E-2</v>
      </c>
      <c r="F39" s="76" t="s">
        <v>29</v>
      </c>
      <c r="G39" s="76" t="s">
        <v>29</v>
      </c>
      <c r="H39" s="76">
        <v>0.21923068175434796</v>
      </c>
      <c r="I39" s="77" t="s">
        <v>29</v>
      </c>
    </row>
    <row r="40" spans="1:9" x14ac:dyDescent="0.35">
      <c r="A40" s="74">
        <v>54</v>
      </c>
      <c r="B40" s="75" t="s">
        <v>99</v>
      </c>
      <c r="C40" s="76" t="s">
        <v>29</v>
      </c>
      <c r="D40" s="76" t="s">
        <v>29</v>
      </c>
      <c r="E40" s="76">
        <v>9.2270722894925675E-2</v>
      </c>
      <c r="F40" s="76" t="s">
        <v>29</v>
      </c>
      <c r="G40" s="76" t="s">
        <v>29</v>
      </c>
      <c r="H40" s="76">
        <v>0.207540368327746</v>
      </c>
      <c r="I40" s="77" t="s">
        <v>29</v>
      </c>
    </row>
    <row r="41" spans="1:9" x14ac:dyDescent="0.35">
      <c r="A41" s="74">
        <v>55</v>
      </c>
      <c r="B41" s="75" t="s">
        <v>185</v>
      </c>
      <c r="C41" s="76">
        <v>5.2706817243050761</v>
      </c>
      <c r="D41" s="76">
        <v>5.09763967706568</v>
      </c>
      <c r="E41" s="76">
        <v>5.1509228588075455</v>
      </c>
      <c r="F41" s="76">
        <v>5.062397485603114</v>
      </c>
      <c r="G41" s="76">
        <v>4.9017585923158649</v>
      </c>
      <c r="H41" s="76">
        <v>5.0281499353512169</v>
      </c>
      <c r="I41" s="77">
        <v>4.5535163095569837</v>
      </c>
    </row>
    <row r="42" spans="1:9" x14ac:dyDescent="0.35">
      <c r="A42" s="74">
        <v>56</v>
      </c>
      <c r="B42" s="75" t="s">
        <v>186</v>
      </c>
      <c r="C42" s="76">
        <v>10.629657584290696</v>
      </c>
      <c r="D42" s="76">
        <v>10.417419083865212</v>
      </c>
      <c r="E42" s="76">
        <v>10.662636844376658</v>
      </c>
      <c r="F42" s="76">
        <v>10.454567298371003</v>
      </c>
      <c r="G42" s="76">
        <v>10.011634749764859</v>
      </c>
      <c r="H42" s="76">
        <v>10.120171040552361</v>
      </c>
      <c r="I42" s="77">
        <v>10.07288914647207</v>
      </c>
    </row>
    <row r="43" spans="1:9" x14ac:dyDescent="0.35">
      <c r="A43" s="74">
        <v>57</v>
      </c>
      <c r="B43" s="75" t="s">
        <v>99</v>
      </c>
      <c r="C43" s="76" t="s">
        <v>29</v>
      </c>
      <c r="D43" s="76" t="s">
        <v>29</v>
      </c>
      <c r="E43" s="76">
        <v>8.7970729045125207E-2</v>
      </c>
      <c r="F43" s="76" t="s">
        <v>29</v>
      </c>
      <c r="G43" s="76" t="s">
        <v>29</v>
      </c>
      <c r="H43" s="76">
        <v>0.23350653607354899</v>
      </c>
      <c r="I43" s="77" t="s">
        <v>29</v>
      </c>
    </row>
    <row r="44" spans="1:9" x14ac:dyDescent="0.35">
      <c r="A44" s="53">
        <v>61</v>
      </c>
      <c r="B44" s="59" t="s">
        <v>244</v>
      </c>
      <c r="C44" s="87" t="s">
        <v>29</v>
      </c>
      <c r="D44" s="87">
        <v>0.31229471999848862</v>
      </c>
      <c r="E44" s="87">
        <v>0.11639473530033634</v>
      </c>
      <c r="F44" s="87">
        <v>24.482809399399418</v>
      </c>
      <c r="G44" s="87" t="s">
        <v>29</v>
      </c>
      <c r="H44" s="87">
        <v>0.20884214425122299</v>
      </c>
      <c r="I44" s="88">
        <v>0.5607358720104435</v>
      </c>
    </row>
    <row r="45" spans="1:9" x14ac:dyDescent="0.35">
      <c r="A45" s="53">
        <v>62</v>
      </c>
      <c r="B45" s="59" t="s">
        <v>245</v>
      </c>
      <c r="C45" s="87" t="s">
        <v>29</v>
      </c>
      <c r="D45" s="87">
        <v>0.51700006702763945</v>
      </c>
      <c r="E45" s="87">
        <v>0.12609345831746888</v>
      </c>
      <c r="F45" s="87">
        <v>25.438103314206902</v>
      </c>
      <c r="G45" s="87" t="s">
        <v>29</v>
      </c>
      <c r="H45" s="87">
        <v>0.20999568603065549</v>
      </c>
      <c r="I45" s="88">
        <v>0.55402506849591282</v>
      </c>
    </row>
    <row r="46" spans="1:9" x14ac:dyDescent="0.35">
      <c r="A46" s="53">
        <v>63</v>
      </c>
      <c r="B46" s="59" t="s">
        <v>246</v>
      </c>
      <c r="C46" s="87" t="s">
        <v>29</v>
      </c>
      <c r="D46" s="87">
        <v>0.32363109950074753</v>
      </c>
      <c r="E46" s="87">
        <v>7.7012017360436599E-2</v>
      </c>
      <c r="F46" s="87">
        <v>30.076811014474519</v>
      </c>
      <c r="G46" s="87" t="s">
        <v>29</v>
      </c>
      <c r="H46" s="87">
        <v>0.2095142777295243</v>
      </c>
      <c r="I46" s="88">
        <v>0.55162742544510457</v>
      </c>
    </row>
    <row r="47" spans="1:9" x14ac:dyDescent="0.35">
      <c r="A47" s="53">
        <v>64</v>
      </c>
      <c r="B47" s="59" t="s">
        <v>247</v>
      </c>
      <c r="C47" s="87" t="s">
        <v>29</v>
      </c>
      <c r="D47" s="87">
        <v>0.28216683092731609</v>
      </c>
      <c r="E47" s="87">
        <v>7.5155800988841948E-2</v>
      </c>
      <c r="F47" s="87">
        <v>24.718493363974773</v>
      </c>
      <c r="G47" s="87" t="s">
        <v>29</v>
      </c>
      <c r="H47" s="87">
        <v>0.20688220616332342</v>
      </c>
      <c r="I47" s="88">
        <v>0.44934243981314581</v>
      </c>
    </row>
    <row r="48" spans="1:9" x14ac:dyDescent="0.35">
      <c r="A48" s="53">
        <v>65</v>
      </c>
      <c r="B48" s="59" t="s">
        <v>248</v>
      </c>
      <c r="C48" s="87" t="s">
        <v>29</v>
      </c>
      <c r="D48" s="87">
        <v>0.3949559492837515</v>
      </c>
      <c r="E48" s="87">
        <v>7.4997874262686337E-2</v>
      </c>
      <c r="F48" s="87">
        <v>19.025394418510913</v>
      </c>
      <c r="G48" s="87" t="s">
        <v>29</v>
      </c>
      <c r="H48" s="87" t="s">
        <v>29</v>
      </c>
      <c r="I48" s="88" t="s">
        <v>29</v>
      </c>
    </row>
    <row r="49" spans="1:9" x14ac:dyDescent="0.35">
      <c r="A49" s="53">
        <v>66</v>
      </c>
      <c r="B49" s="59" t="s">
        <v>249</v>
      </c>
      <c r="C49" s="87" t="s">
        <v>29</v>
      </c>
      <c r="D49" s="87">
        <v>0.27730015818849485</v>
      </c>
      <c r="E49" s="87">
        <v>7.9241336792482742E-2</v>
      </c>
      <c r="F49" s="87">
        <v>14.967927269817691</v>
      </c>
      <c r="G49" s="87" t="s">
        <v>29</v>
      </c>
      <c r="H49" s="87" t="s">
        <v>29</v>
      </c>
      <c r="I49" s="88" t="s">
        <v>29</v>
      </c>
    </row>
    <row r="50" spans="1:9" x14ac:dyDescent="0.35">
      <c r="A50" s="53">
        <v>67</v>
      </c>
      <c r="B50" s="59" t="s">
        <v>250</v>
      </c>
      <c r="C50" s="87" t="s">
        <v>29</v>
      </c>
      <c r="D50" s="87">
        <v>0.28053539103787239</v>
      </c>
      <c r="E50" s="87">
        <v>7.9468652424853403E-2</v>
      </c>
      <c r="F50" s="87">
        <v>15.348671338349277</v>
      </c>
      <c r="G50" s="87" t="s">
        <v>29</v>
      </c>
      <c r="H50" s="87" t="s">
        <v>29</v>
      </c>
      <c r="I50" s="88" t="s">
        <v>29</v>
      </c>
    </row>
    <row r="51" spans="1:9" x14ac:dyDescent="0.35">
      <c r="A51" s="74">
        <v>68</v>
      </c>
      <c r="B51" s="75" t="s">
        <v>99</v>
      </c>
      <c r="C51" s="76" t="s">
        <v>29</v>
      </c>
      <c r="D51" s="76">
        <v>0.19385981674575897</v>
      </c>
      <c r="E51" s="76">
        <v>8.9630113883364171E-2</v>
      </c>
      <c r="F51" s="76">
        <v>0.24302391036602783</v>
      </c>
      <c r="G51" s="76" t="s">
        <v>29</v>
      </c>
      <c r="H51" s="76">
        <v>0.22349100922790488</v>
      </c>
      <c r="I51" s="77" t="s">
        <v>29</v>
      </c>
    </row>
    <row r="52" spans="1:9" x14ac:dyDescent="0.35">
      <c r="A52" s="74">
        <v>69</v>
      </c>
      <c r="B52" s="75" t="s">
        <v>185</v>
      </c>
      <c r="C52" s="76">
        <v>5.223040854412548</v>
      </c>
      <c r="D52" s="76">
        <v>5.1055409545083901</v>
      </c>
      <c r="E52" s="76">
        <v>5.2361071666906769</v>
      </c>
      <c r="F52" s="76">
        <v>5.0800132668781668</v>
      </c>
      <c r="G52" s="76">
        <v>4.8966915108809523</v>
      </c>
      <c r="H52" s="76">
        <v>4.92106708157932</v>
      </c>
      <c r="I52" s="77">
        <v>4.9216812276795778</v>
      </c>
    </row>
    <row r="53" spans="1:9" x14ac:dyDescent="0.35">
      <c r="A53" s="74">
        <v>70</v>
      </c>
      <c r="B53" s="75" t="s">
        <v>186</v>
      </c>
      <c r="C53" s="76">
        <v>10.648397840825409</v>
      </c>
      <c r="D53" s="76">
        <v>10.443810788566212</v>
      </c>
      <c r="E53" s="76">
        <v>10.334569112365378</v>
      </c>
      <c r="F53" s="76">
        <v>10.4818690824551</v>
      </c>
      <c r="G53" s="76">
        <v>10.197476512280481</v>
      </c>
      <c r="H53" s="76">
        <v>10.191963573780949</v>
      </c>
      <c r="I53" s="77">
        <v>10.127638680469337</v>
      </c>
    </row>
    <row r="54" spans="1:9" x14ac:dyDescent="0.35">
      <c r="A54" s="74">
        <v>71</v>
      </c>
      <c r="B54" s="75" t="s">
        <v>99</v>
      </c>
      <c r="C54" s="76" t="s">
        <v>29</v>
      </c>
      <c r="D54" s="76" t="s">
        <v>29</v>
      </c>
      <c r="E54" s="76">
        <v>8.7847570925662158E-2</v>
      </c>
      <c r="F54" s="76" t="s">
        <v>29</v>
      </c>
      <c r="G54" s="76" t="s">
        <v>29</v>
      </c>
      <c r="H54" s="76">
        <v>0.22356399767729815</v>
      </c>
      <c r="I54" s="77" t="s">
        <v>29</v>
      </c>
    </row>
    <row r="55" spans="1:9" x14ac:dyDescent="0.35">
      <c r="A55" s="74">
        <v>72</v>
      </c>
      <c r="B55" s="75" t="s">
        <v>168</v>
      </c>
      <c r="C55" s="76">
        <v>5.1962614679684789</v>
      </c>
      <c r="D55" s="76">
        <v>5.0510583973444838</v>
      </c>
      <c r="E55" s="76">
        <v>4.9702067338884897</v>
      </c>
      <c r="F55" s="76">
        <v>5.0543163216359277</v>
      </c>
      <c r="G55" s="76">
        <v>4.9470861333232543</v>
      </c>
      <c r="H55" s="76">
        <v>5.1541873593125933</v>
      </c>
      <c r="I55" s="77">
        <v>4.5180578747707525</v>
      </c>
    </row>
    <row r="56" spans="1:9" x14ac:dyDescent="0.35">
      <c r="A56" s="74">
        <v>73</v>
      </c>
      <c r="B56" s="75" t="s">
        <v>169</v>
      </c>
      <c r="C56" s="76">
        <v>10.48351040082164</v>
      </c>
      <c r="D56" s="76">
        <v>10.31700809215693</v>
      </c>
      <c r="E56" s="76">
        <v>9.903724743383318</v>
      </c>
      <c r="F56" s="76">
        <v>10.422439252991978</v>
      </c>
      <c r="G56" s="76">
        <v>9.929164453119327</v>
      </c>
      <c r="H56" s="76">
        <v>10.701074760329755</v>
      </c>
      <c r="I56" s="77">
        <v>9.8513526252827539</v>
      </c>
    </row>
    <row r="57" spans="1:9" x14ac:dyDescent="0.35">
      <c r="A57" s="74">
        <v>74</v>
      </c>
      <c r="B57" s="75" t="s">
        <v>227</v>
      </c>
      <c r="C57" s="76">
        <v>10.473153052157761</v>
      </c>
      <c r="D57" s="76">
        <v>10.336868724752911</v>
      </c>
      <c r="E57" s="76">
        <v>0.30429506753991215</v>
      </c>
      <c r="F57" s="76">
        <v>10.281112384132802</v>
      </c>
      <c r="G57" s="76">
        <v>10.050698714795889</v>
      </c>
      <c r="H57" s="76">
        <v>9.9679005333413375</v>
      </c>
      <c r="I57" s="77">
        <v>10.024260698434158</v>
      </c>
    </row>
    <row r="58" spans="1:9" x14ac:dyDescent="0.35">
      <c r="A58" s="74">
        <v>75</v>
      </c>
      <c r="B58" s="75" t="s">
        <v>171</v>
      </c>
      <c r="C58" s="76" t="s">
        <v>29</v>
      </c>
      <c r="D58" s="76">
        <v>0.19449576117609851</v>
      </c>
      <c r="E58" s="76">
        <v>10.860416951717418</v>
      </c>
      <c r="F58" s="76" t="s">
        <v>29</v>
      </c>
      <c r="G58" s="76" t="s">
        <v>29</v>
      </c>
      <c r="H58" s="76">
        <v>0.2156561209213769</v>
      </c>
      <c r="I58" s="77">
        <v>0.51699044962242524</v>
      </c>
    </row>
    <row r="59" spans="1:9" x14ac:dyDescent="0.35">
      <c r="A59" s="74">
        <v>76</v>
      </c>
      <c r="B59" s="75" t="s">
        <v>91</v>
      </c>
      <c r="C59" s="76" t="s">
        <v>29</v>
      </c>
      <c r="D59" s="76" t="s">
        <v>29</v>
      </c>
      <c r="E59" s="76">
        <v>9.3101456304604091E-2</v>
      </c>
      <c r="F59" s="76" t="s">
        <v>29</v>
      </c>
      <c r="G59" s="76" t="s">
        <v>29</v>
      </c>
      <c r="H59" s="76">
        <v>0.2071523704785343</v>
      </c>
      <c r="I59" s="77">
        <v>0.45548545766112575</v>
      </c>
    </row>
    <row r="60" spans="1:9" x14ac:dyDescent="0.35">
      <c r="A60" s="74">
        <v>77</v>
      </c>
      <c r="B60" s="75" t="s">
        <v>91</v>
      </c>
      <c r="C60" s="76" t="s">
        <v>29</v>
      </c>
      <c r="D60" s="76" t="s">
        <v>29</v>
      </c>
      <c r="E60" s="76">
        <v>9.1170340324575064E-2</v>
      </c>
      <c r="F60" s="76" t="s">
        <v>29</v>
      </c>
      <c r="G60" s="76" t="s">
        <v>29</v>
      </c>
      <c r="H60" s="76">
        <v>0.22482579754665261</v>
      </c>
      <c r="I60" s="77" t="s">
        <v>29</v>
      </c>
    </row>
    <row r="61" spans="1:9" x14ac:dyDescent="0.35">
      <c r="A61" s="74">
        <v>78</v>
      </c>
      <c r="B61" s="75" t="s">
        <v>91</v>
      </c>
      <c r="C61" s="76" t="s">
        <v>29</v>
      </c>
      <c r="D61" s="76">
        <v>0.19764907944479623</v>
      </c>
      <c r="E61" s="76">
        <v>9.0512885952077765E-2</v>
      </c>
      <c r="F61" s="76" t="s">
        <v>29</v>
      </c>
      <c r="G61" s="76" t="s">
        <v>29</v>
      </c>
      <c r="H61" s="76">
        <v>0.22345956511528117</v>
      </c>
      <c r="I61" s="77" t="s">
        <v>29</v>
      </c>
    </row>
    <row r="62" spans="1:9" x14ac:dyDescent="0.35">
      <c r="A62" s="78"/>
      <c r="B62" s="79" t="s">
        <v>113</v>
      </c>
      <c r="C62" s="80">
        <f>SUM(C7:C61)</f>
        <v>178.30962501955941</v>
      </c>
      <c r="D62" s="80">
        <f>SUM(D7:D61)</f>
        <v>179.6580258900857</v>
      </c>
      <c r="E62" s="80">
        <f>SUM(E7:E61)</f>
        <v>180.84544078639681</v>
      </c>
      <c r="F62" s="80">
        <f>SUM(F7:F61)</f>
        <v>331.51709678568818</v>
      </c>
      <c r="G62" s="80"/>
      <c r="H62" s="80"/>
      <c r="I62" s="80">
        <f>SUM(H7:H61)</f>
        <v>182.23614457441408</v>
      </c>
    </row>
    <row r="63" spans="1:9" x14ac:dyDescent="0.35">
      <c r="A63" s="81"/>
      <c r="B63" s="82" t="s">
        <v>114</v>
      </c>
      <c r="C63" s="83">
        <f>AVERAGE(C7:C61)</f>
        <v>8.4909345247409238</v>
      </c>
      <c r="D63" s="83">
        <f>AVERAGE(D7:D61)</f>
        <v>5.4441826027298692</v>
      </c>
      <c r="E63" s="83">
        <f>AVERAGE(E7:E61)</f>
        <v>3.288098923389033</v>
      </c>
      <c r="F63" s="83">
        <f>AVERAGE(F7:F61)</f>
        <v>10.694099896312522</v>
      </c>
      <c r="G63" s="83"/>
      <c r="H63" s="83"/>
      <c r="I63" s="83">
        <f>AVERAGE(H7:H61)</f>
        <v>3.5045412418156556</v>
      </c>
    </row>
    <row r="64" spans="1:9" ht="15" thickBot="1" x14ac:dyDescent="0.4">
      <c r="A64" s="84"/>
      <c r="B64" s="85" t="s">
        <v>115</v>
      </c>
      <c r="C64" s="86">
        <f>STDEV(C7:C61)/AVERAGE(C7:C61)</f>
        <v>0.68664034052585277</v>
      </c>
      <c r="D64" s="86">
        <f>STDEV(D7:D61)/AVERAGE(D7:D61)</f>
        <v>1.1167733937182356</v>
      </c>
      <c r="E64" s="86">
        <f>STDEV(E7:E61)/AVERAGE(E7:E61)</f>
        <v>1.6492925725257881</v>
      </c>
      <c r="F64" s="86">
        <f>STDEV(F7:F61)/AVERAGE(F7:F61)</f>
        <v>0.80211356879344287</v>
      </c>
      <c r="G64" s="86"/>
      <c r="H64" s="86"/>
      <c r="I64" s="86">
        <f>STDEV(H7:H61)/AVERAGE(H7:H61)</f>
        <v>1.5450119632814432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D8E17E17EDCD4491A18BA715254D8B" ma:contentTypeVersion="15" ma:contentTypeDescription="Create a new document." ma:contentTypeScope="" ma:versionID="49a77d4d95b5478ce92a33558d1356c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db210516-f6d4-486a-8adb-ad0f933178ef" xmlns:ns6="47aa74a7-e956-48a5-9574-bc2f93be10bd" targetNamespace="http://schemas.microsoft.com/office/2006/metadata/properties" ma:root="true" ma:fieldsID="ee957118461ed23f9ca6729b6d0d20d2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db210516-f6d4-486a-8adb-ad0f933178ef"/>
    <xsd:import namespace="47aa74a7-e956-48a5-9574-bc2f93be10bd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DateTaken" minOccurs="0"/>
                <xsd:element ref="ns5:MediaServiceLocation" minOccurs="0"/>
                <xsd:element ref="ns5:MediaServiceGenerationTime" minOccurs="0"/>
                <xsd:element ref="ns5:MediaServiceEventHashCode" minOccurs="0"/>
                <xsd:element ref="ns5:MediaServiceAutoTags" minOccurs="0"/>
                <xsd:element ref="ns6:SharedWithUsers" minOccurs="0"/>
                <xsd:element ref="ns6:SharedWithDetails" minOccurs="0"/>
                <xsd:element ref="ns5:MediaServiceOCR" minOccurs="0"/>
                <xsd:element ref="ns5:lcf76f155ced4ddcb4097134ff3c332f" minOccurs="0"/>
                <xsd:element ref="ns5:MediaServiceObjectDetectorVersions" minOccurs="0"/>
                <xsd:element ref="ns5:MediaLengthInSecond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ec788538-a391-4e3c-8d8d-ceb0e1ef9414}" ma:internalName="TaxCatchAllLabel" ma:readOnly="true" ma:showField="CatchAllDataLabel" ma:web="47aa74a7-e956-48a5-9574-bc2f93be10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ec788538-a391-4e3c-8d8d-ceb0e1ef9414}" ma:internalName="TaxCatchAll" ma:showField="CatchAllData" ma:web="47aa74a7-e956-48a5-9574-bc2f93be10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210516-f6d4-486a-8adb-ad0f933178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31" nillable="true" ma:displayName="Location" ma:internalName="MediaServiceLocation" ma:readOnly="true">
      <xsd:simpleType>
        <xsd:restriction base="dms:Text"/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34" nillable="true" ma:displayName="Tags" ma:internalName="MediaServiceAutoTags" ma:readOnly="true">
      <xsd:simpleType>
        <xsd:restriction base="dms:Text"/>
      </xsd:simpleType>
    </xsd:element>
    <xsd:element name="MediaServiceOCR" ma:index="3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39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4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4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aa74a7-e956-48a5-9574-bc2f93be10bd" elementFormDefault="qualified">
    <xsd:import namespace="http://schemas.microsoft.com/office/2006/documentManagement/types"/>
    <xsd:import namespace="http://schemas.microsoft.com/office/infopath/2007/PartnerControls"/>
    <xsd:element name="SharedWithUsers" ma:index="3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lcf76f155ced4ddcb4097134ff3c332f xmlns="db210516-f6d4-486a-8adb-ad0f933178ef">
      <Terms xmlns="http://schemas.microsoft.com/office/infopath/2007/PartnerControls"/>
    </lcf76f155ced4ddcb4097134ff3c332f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2025-04-15T19:37:33+00:00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D0FBF582-4DE8-40BE-9551-763854393603}"/>
</file>

<file path=customXml/itemProps2.xml><?xml version="1.0" encoding="utf-8"?>
<ds:datastoreItem xmlns:ds="http://schemas.openxmlformats.org/officeDocument/2006/customXml" ds:itemID="{6C654390-3C29-4133-B10C-9FD74EAE6CFB}"/>
</file>

<file path=customXml/itemProps3.xml><?xml version="1.0" encoding="utf-8"?>
<ds:datastoreItem xmlns:ds="http://schemas.openxmlformats.org/officeDocument/2006/customXml" ds:itemID="{6038C238-A461-4E70-8099-C226F968C186}"/>
</file>

<file path=customXml/itemProps4.xml><?xml version="1.0" encoding="utf-8"?>
<ds:datastoreItem xmlns:ds="http://schemas.openxmlformats.org/officeDocument/2006/customXml" ds:itemID="{F0EB2941-6CFD-4D65-8C4B-1C16AAAD06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Metadata</vt:lpstr>
      <vt:lpstr>Lane data</vt:lpstr>
      <vt:lpstr>Killarney data</vt:lpstr>
      <vt:lpstr>9.3.23</vt:lpstr>
      <vt:lpstr>9.5.23</vt:lpstr>
      <vt:lpstr>9.17.23</vt:lpstr>
      <vt:lpstr>9.21.23</vt:lpstr>
      <vt:lpstr>9.29.23</vt:lpstr>
      <vt:lpstr>11.4.23</vt:lpstr>
      <vt:lpstr>11.8.23</vt:lpstr>
      <vt:lpstr>11.30.23</vt:lpstr>
      <vt:lpstr>1.17.24</vt:lpstr>
      <vt:lpstr>1.22.24</vt:lpstr>
      <vt:lpstr>2.14.24</vt:lpstr>
      <vt:lpstr>3.1.24</vt:lpstr>
      <vt:lpstr>3.8.24</vt:lpstr>
      <vt:lpstr>3.18.24</vt:lpstr>
      <vt:lpstr>4.23.24</vt:lpstr>
      <vt:lpstr>5.8.24</vt:lpstr>
      <vt:lpstr>5.15.24</vt:lpstr>
      <vt:lpstr>6.27.24</vt:lpstr>
      <vt:lpstr>8.5.24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Wade, Anna</dc:creator>
  <cp:lastModifiedBy>Wade, Anna</cp:lastModifiedBy>
  <dcterms:created xsi:type="dcterms:W3CDTF">2025-04-15T18:10:14Z</dcterms:created>
  <dcterms:modified xsi:type="dcterms:W3CDTF">2025-04-15T19:37:01Z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0x01010090D8E17E17EDCD4491A18BA715254D8B</vt:lpwstr>
  </property>
</Properties>
</file>